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CDA"/>
  <workbookPr defaultThemeVersion="124226"/>
  <bookViews>
    <workbookView xWindow="120" yWindow="120" windowWidth="15135" windowHeight="8115" tabRatio="727"/>
  </bookViews>
  <sheets>
    <sheet name="Full-Time and Part-Time" sheetId="1" r:id="rId1"/>
    <sheet name="wp" sheetId="8" r:id="rId2"/>
    <sheet name="clip" sheetId="7" r:id="rId3"/>
    <sheet name="мп_нп_и_г" sheetId="9" r:id="rId4"/>
    <sheet name="пр_сх_усл" sheetId="10" r:id="rId5"/>
    <sheet name="Persons Engaged in Production" sheetId="3" r:id="rId6"/>
    <sheet name="Full-Time Equivalent" sheetId="2" r:id="rId7"/>
  </sheets>
  <definedNames>
    <definedName name="_xlnm._FilterDatabase" localSheetId="0" hidden="1">'Full-Time and Part-Time'!$A$6:$BR$102</definedName>
    <definedName name="_xlnm._FilterDatabase" localSheetId="1" hidden="1">wp!$B$5:$I$40</definedName>
  </definedNames>
  <calcPr calcId="125725"/>
</workbook>
</file>

<file path=xl/calcChain.xml><?xml version="1.0" encoding="utf-8"?>
<calcChain xmlns="http://schemas.openxmlformats.org/spreadsheetml/2006/main">
  <c r="AZ103" i="1"/>
  <c r="BJ103"/>
  <c r="AP103"/>
  <c r="AF103"/>
  <c r="V103"/>
  <c r="L103"/>
  <c r="C103"/>
  <c r="D103"/>
  <c r="E103"/>
  <c r="F103"/>
  <c r="G103"/>
  <c r="H103"/>
  <c r="I103"/>
  <c r="J103"/>
  <c r="K103"/>
  <c r="M103"/>
  <c r="N103"/>
  <c r="O103"/>
  <c r="P103"/>
  <c r="Q103"/>
  <c r="R103"/>
  <c r="S103"/>
  <c r="T103"/>
  <c r="U103"/>
  <c r="W103"/>
  <c r="X103"/>
  <c r="Y103"/>
  <c r="Z103"/>
  <c r="AA103"/>
  <c r="AB103"/>
  <c r="AC103"/>
  <c r="AD103"/>
  <c r="AE103"/>
  <c r="AG103"/>
  <c r="AH103"/>
  <c r="AI103"/>
  <c r="AJ103"/>
  <c r="AK103"/>
  <c r="AL103"/>
  <c r="AM103"/>
  <c r="AN103"/>
  <c r="AO103"/>
  <c r="AQ103"/>
  <c r="AR103"/>
  <c r="AS103"/>
  <c r="AT103"/>
  <c r="AU103"/>
  <c r="AV103"/>
  <c r="AW103"/>
  <c r="AX103"/>
  <c r="AY103"/>
  <c r="BA103"/>
  <c r="BB103"/>
  <c r="BC103"/>
  <c r="BD103"/>
  <c r="BE103"/>
  <c r="BF103"/>
  <c r="BG103"/>
  <c r="BH103"/>
  <c r="BI103"/>
  <c r="B103"/>
  <c r="B87"/>
  <c r="B17"/>
  <c r="B16"/>
  <c r="B11"/>
  <c r="B8"/>
  <c r="BL7"/>
  <c r="BM7"/>
  <c r="BN7"/>
  <c r="BO7"/>
  <c r="BP7"/>
  <c r="BQ7"/>
  <c r="BL8"/>
  <c r="BM8"/>
  <c r="BN8"/>
  <c r="BO8"/>
  <c r="BP8"/>
  <c r="BQ8"/>
  <c r="BN9"/>
  <c r="BO9"/>
  <c r="BP9"/>
  <c r="BQ9"/>
  <c r="BN10"/>
  <c r="BO10"/>
  <c r="BP10"/>
  <c r="BQ10"/>
  <c r="BL11"/>
  <c r="BM11"/>
  <c r="BN11"/>
  <c r="BO11"/>
  <c r="BP11"/>
  <c r="BQ11"/>
  <c r="BN12"/>
  <c r="BO12"/>
  <c r="BP12"/>
  <c r="BQ12"/>
  <c r="BN13"/>
  <c r="BO13"/>
  <c r="BP13"/>
  <c r="BQ13"/>
  <c r="BN14"/>
  <c r="BO14"/>
  <c r="BP14"/>
  <c r="BQ14"/>
  <c r="BL15"/>
  <c r="BM15"/>
  <c r="BN15"/>
  <c r="BO15"/>
  <c r="BP15"/>
  <c r="BQ15"/>
  <c r="BL16"/>
  <c r="BM16"/>
  <c r="BN16"/>
  <c r="BO16"/>
  <c r="BP16"/>
  <c r="BQ16"/>
  <c r="BL17"/>
  <c r="BM17"/>
  <c r="BN17"/>
  <c r="BO17"/>
  <c r="BP17"/>
  <c r="BQ17"/>
  <c r="BL18"/>
  <c r="BM18"/>
  <c r="BN18"/>
  <c r="BO18"/>
  <c r="BP18"/>
  <c r="BQ18"/>
  <c r="BN19"/>
  <c r="BO19"/>
  <c r="BP19"/>
  <c r="BQ19"/>
  <c r="BN20"/>
  <c r="BO20"/>
  <c r="BP20"/>
  <c r="BQ20"/>
  <c r="BN21"/>
  <c r="BO21"/>
  <c r="BP21"/>
  <c r="BQ21"/>
  <c r="BN22"/>
  <c r="BO22"/>
  <c r="BP22"/>
  <c r="BQ22"/>
  <c r="BN23"/>
  <c r="BO23"/>
  <c r="BP23"/>
  <c r="BQ23"/>
  <c r="BN24"/>
  <c r="BO24"/>
  <c r="BP24"/>
  <c r="BQ24"/>
  <c r="BN25"/>
  <c r="BO25"/>
  <c r="BP25"/>
  <c r="BQ25"/>
  <c r="BN26"/>
  <c r="BO26"/>
  <c r="BP26"/>
  <c r="BQ26"/>
  <c r="BN27"/>
  <c r="BO27"/>
  <c r="BP27"/>
  <c r="BQ27"/>
  <c r="BN28"/>
  <c r="BO28"/>
  <c r="BP28"/>
  <c r="BQ28"/>
  <c r="BN29"/>
  <c r="BO29"/>
  <c r="BP29"/>
  <c r="BQ29"/>
  <c r="BL30"/>
  <c r="BM30"/>
  <c r="BN30"/>
  <c r="BO30"/>
  <c r="BP30"/>
  <c r="BQ30"/>
  <c r="BN31"/>
  <c r="BO31"/>
  <c r="BP31"/>
  <c r="BQ31"/>
  <c r="BN32"/>
  <c r="BO32"/>
  <c r="BP32"/>
  <c r="BQ32"/>
  <c r="BN33"/>
  <c r="BO33"/>
  <c r="BP33"/>
  <c r="BQ33"/>
  <c r="BN34"/>
  <c r="BO34"/>
  <c r="BP34"/>
  <c r="BQ34"/>
  <c r="BN35"/>
  <c r="BO35"/>
  <c r="BP35"/>
  <c r="BQ35"/>
  <c r="BN36"/>
  <c r="BO36"/>
  <c r="BP36"/>
  <c r="BQ36"/>
  <c r="BN37"/>
  <c r="BO37"/>
  <c r="BP37"/>
  <c r="BQ37"/>
  <c r="BN38"/>
  <c r="BO38"/>
  <c r="BP38"/>
  <c r="BQ38"/>
  <c r="BL39"/>
  <c r="BM39"/>
  <c r="BN39"/>
  <c r="BO39"/>
  <c r="BP39"/>
  <c r="BQ39"/>
  <c r="BL40"/>
  <c r="BM40"/>
  <c r="BN40"/>
  <c r="BO40"/>
  <c r="BP40"/>
  <c r="BQ40"/>
  <c r="BL41"/>
  <c r="BM41"/>
  <c r="BN41"/>
  <c r="BO41"/>
  <c r="BP41"/>
  <c r="BQ41"/>
  <c r="BN42"/>
  <c r="BO42"/>
  <c r="BP42"/>
  <c r="BQ42"/>
  <c r="BN43"/>
  <c r="BO43"/>
  <c r="BP43"/>
  <c r="BQ43"/>
  <c r="BN44"/>
  <c r="BO44"/>
  <c r="BP44"/>
  <c r="BQ44"/>
  <c r="BN45"/>
  <c r="BO45"/>
  <c r="BP45"/>
  <c r="BQ45"/>
  <c r="BN46"/>
  <c r="BO46"/>
  <c r="BP46"/>
  <c r="BQ46"/>
  <c r="BN47"/>
  <c r="BO47"/>
  <c r="BP47"/>
  <c r="BQ47"/>
  <c r="BN48"/>
  <c r="BO48"/>
  <c r="BP48"/>
  <c r="BQ48"/>
  <c r="BN49"/>
  <c r="BO49"/>
  <c r="BP49"/>
  <c r="BQ49"/>
  <c r="BL50"/>
  <c r="BM50"/>
  <c r="BN50"/>
  <c r="BO50"/>
  <c r="BP50"/>
  <c r="BQ50"/>
  <c r="BN51"/>
  <c r="BO51"/>
  <c r="BP51"/>
  <c r="BQ51"/>
  <c r="BN52"/>
  <c r="BO52"/>
  <c r="BP52"/>
  <c r="BQ52"/>
  <c r="BN53"/>
  <c r="BO53"/>
  <c r="BP53"/>
  <c r="BQ53"/>
  <c r="BN54"/>
  <c r="BO54"/>
  <c r="BP54"/>
  <c r="BQ54"/>
  <c r="BL55"/>
  <c r="BM55"/>
  <c r="BN55"/>
  <c r="BO55"/>
  <c r="BP55"/>
  <c r="BQ55"/>
  <c r="BL56"/>
  <c r="BM56"/>
  <c r="BN56"/>
  <c r="BO56"/>
  <c r="BP56"/>
  <c r="BQ56"/>
  <c r="BN57"/>
  <c r="BO57"/>
  <c r="BP57"/>
  <c r="BQ57"/>
  <c r="BN58"/>
  <c r="BO58"/>
  <c r="BP58"/>
  <c r="BQ58"/>
  <c r="BN59"/>
  <c r="BO59"/>
  <c r="BP59"/>
  <c r="BQ59"/>
  <c r="BN60"/>
  <c r="BO60"/>
  <c r="BP60"/>
  <c r="BQ60"/>
  <c r="BL61"/>
  <c r="BM61"/>
  <c r="BN61"/>
  <c r="BO61"/>
  <c r="BP61"/>
  <c r="BQ61"/>
  <c r="BN62"/>
  <c r="BO62"/>
  <c r="BP62"/>
  <c r="BQ62"/>
  <c r="BN63"/>
  <c r="BO63"/>
  <c r="BP63"/>
  <c r="BQ63"/>
  <c r="BL64"/>
  <c r="BM64"/>
  <c r="BN64"/>
  <c r="BO64"/>
  <c r="BP64"/>
  <c r="BQ64"/>
  <c r="BL65"/>
  <c r="BM65"/>
  <c r="BN65"/>
  <c r="BO65"/>
  <c r="BP65"/>
  <c r="BQ65"/>
  <c r="BN66"/>
  <c r="BO66"/>
  <c r="BP66"/>
  <c r="BQ66"/>
  <c r="BN67"/>
  <c r="BO67"/>
  <c r="BP67"/>
  <c r="BQ67"/>
  <c r="BN68"/>
  <c r="BO68"/>
  <c r="BP68"/>
  <c r="BQ68"/>
  <c r="BL69"/>
  <c r="BM69"/>
  <c r="BN69"/>
  <c r="BO69"/>
  <c r="BP69"/>
  <c r="BQ69"/>
  <c r="BL70"/>
  <c r="BM70"/>
  <c r="BN70"/>
  <c r="BO70"/>
  <c r="BP70"/>
  <c r="BQ70"/>
  <c r="BN71"/>
  <c r="BO71"/>
  <c r="BP71"/>
  <c r="BQ71"/>
  <c r="BN72"/>
  <c r="BO72"/>
  <c r="BP72"/>
  <c r="BQ72"/>
  <c r="BL73"/>
  <c r="BM73"/>
  <c r="BN73"/>
  <c r="BO73"/>
  <c r="BP73"/>
  <c r="BQ73"/>
  <c r="BL74"/>
  <c r="BM74"/>
  <c r="BN74"/>
  <c r="BO74"/>
  <c r="BP74"/>
  <c r="BQ74"/>
  <c r="BL75"/>
  <c r="BM75"/>
  <c r="BN75"/>
  <c r="BO75"/>
  <c r="BP75"/>
  <c r="BQ75"/>
  <c r="BN76"/>
  <c r="BO76"/>
  <c r="BP76"/>
  <c r="BQ76"/>
  <c r="BN77"/>
  <c r="BO77"/>
  <c r="BP77"/>
  <c r="BQ77"/>
  <c r="BN78"/>
  <c r="BO78"/>
  <c r="BP78"/>
  <c r="BQ78"/>
  <c r="BL79"/>
  <c r="BM79"/>
  <c r="BN79"/>
  <c r="BO79"/>
  <c r="BP79"/>
  <c r="BQ79"/>
  <c r="BL80"/>
  <c r="BM80"/>
  <c r="BN80"/>
  <c r="BO80"/>
  <c r="BP80"/>
  <c r="BQ80"/>
  <c r="BN81"/>
  <c r="BO81"/>
  <c r="BP81"/>
  <c r="BQ81"/>
  <c r="BN82"/>
  <c r="BO82"/>
  <c r="BP82"/>
  <c r="BQ82"/>
  <c r="BL83"/>
  <c r="BM83"/>
  <c r="BN83"/>
  <c r="BO83"/>
  <c r="BP83"/>
  <c r="BQ83"/>
  <c r="BN84"/>
  <c r="BO84"/>
  <c r="BP84"/>
  <c r="BQ84"/>
  <c r="BN85"/>
  <c r="BO85"/>
  <c r="BP85"/>
  <c r="BQ85"/>
  <c r="BL86"/>
  <c r="BM86"/>
  <c r="BN86"/>
  <c r="BO86"/>
  <c r="BP86"/>
  <c r="BQ86"/>
  <c r="BL87"/>
  <c r="BM87"/>
  <c r="BN87"/>
  <c r="BO87"/>
  <c r="BP87"/>
  <c r="BQ87"/>
  <c r="BK11"/>
  <c r="BK8"/>
  <c r="BK30"/>
  <c r="BK39"/>
  <c r="BK40"/>
  <c r="BK41"/>
  <c r="BK50"/>
  <c r="BK55"/>
  <c r="BK56"/>
  <c r="BK61"/>
  <c r="BK64"/>
  <c r="BK65"/>
  <c r="BK69"/>
  <c r="BK70"/>
  <c r="BK73"/>
  <c r="BK74"/>
  <c r="BK75"/>
  <c r="BK79"/>
  <c r="BK80"/>
  <c r="BK83"/>
  <c r="BK86"/>
  <c r="BK87"/>
  <c r="BK15"/>
  <c r="BK16"/>
  <c r="BK17"/>
  <c r="BK18"/>
  <c r="BK7"/>
  <c r="BL6"/>
  <c r="BK6"/>
  <c r="BQ6"/>
  <c r="BP6"/>
  <c r="BO6"/>
  <c r="BN6"/>
  <c r="BM6"/>
  <c r="BJ98"/>
  <c r="BJ100" s="1"/>
  <c r="BL103" l="1"/>
  <c r="BP103"/>
  <c r="BN103"/>
  <c r="BK103"/>
  <c r="BQ103"/>
  <c r="BO103"/>
  <c r="BM103"/>
  <c r="BJ99"/>
  <c r="BJ101"/>
  <c r="BJ102"/>
</calcChain>
</file>

<file path=xl/sharedStrings.xml><?xml version="1.0" encoding="utf-8"?>
<sst xmlns="http://schemas.openxmlformats.org/spreadsheetml/2006/main" count="2098" uniqueCount="123">
  <si>
    <t>Gross-Domestic-Product-by-Industry Accounts</t>
  </si>
  <si>
    <t>Full-Time and Part-Time Employees by Industry</t>
  </si>
  <si>
    <t>[Thousands]</t>
  </si>
  <si>
    <t xml:space="preserve"> </t>
  </si>
  <si>
    <t>All industries</t>
  </si>
  <si>
    <t>Private industries</t>
  </si>
  <si>
    <t>Agriculture, forestry, fishing, and hunting</t>
  </si>
  <si>
    <t>Farms</t>
  </si>
  <si>
    <t>Forestry, fishing, and related activities</t>
  </si>
  <si>
    <t>Mining</t>
  </si>
  <si>
    <t>Oil and gas extraction</t>
  </si>
  <si>
    <t>Mining, except oil and gas</t>
  </si>
  <si>
    <t>Support activities for mining</t>
  </si>
  <si>
    <t>Utilities</t>
  </si>
  <si>
    <t>Construction</t>
  </si>
  <si>
    <t>Manufacturing</t>
  </si>
  <si>
    <t>Durable goods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</si>
  <si>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</si>
  <si>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</si>
  <si>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</si>
  <si>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</si>
  <si>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</si>
  <si>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</si>
  <si>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</si>
  <si>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</si>
  <si>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Other transportation equipment</t>
  </si>
  <si>
    <t>Furniture and related products</t>
  </si>
  <si>
    <t>Miscellaneous manufacturing</t>
  </si>
  <si>
    <t>Nondurable goods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</si>
  <si>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</si>
  <si>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</si>
  <si>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</si>
  <si>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</si>
  <si>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</si>
  <si>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</si>
  <si>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</si>
  <si>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</si>
  <si>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</si>
  <si>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</si>
  <si>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Transportation and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</si>
  <si>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</si>
  <si>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</si>
  <si>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</si>
  <si>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</si>
  <si>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</si>
  <si>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</si>
  <si>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</si>
  <si>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</si>
  <si>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Information</t>
  </si>
  <si>
    <t>Publishing industries (includes software)</t>
  </si>
  <si>
    <t>Motion picture and sound recording industries</t>
  </si>
  <si>
    <t>Broadcasting and telecommunications</t>
  </si>
  <si>
    <t>Information and data processing services</t>
  </si>
  <si>
    <t>Finance, insurance, real estate, rental, and leasing</t>
  </si>
  <si>
    <t>Finance and insurance</t>
  </si>
  <si>
    <t>Federal Reserve banks, credit intermediation, and related activities</t>
  </si>
  <si>
    <t>Securities, commodity contracts, and investments</t>
  </si>
  <si>
    <t>Insurance carriers and related activities</t>
  </si>
  <si>
    <t>Funds, trusts, and other financial vehicles</t>
  </si>
  <si>
    <t>Real estate and rental and leasing</t>
  </si>
  <si>
    <t>Real estate</t>
  </si>
  <si>
    <t>Rental and leasing services and lessors of intangible assets</t>
  </si>
  <si>
    <t>Professional and business services</t>
  </si>
  <si>
    <t>Professional, scientific, and technical services</t>
  </si>
  <si>
    <t>Legal services</t>
  </si>
  <si>
    <t>Computer systems design and related services</t>
  </si>
  <si>
    <t>Miscellaneous professional, scientific, and technical services</t>
  </si>
  <si>
    <t>Management of companies and enterprises</t>
  </si>
  <si>
    <t>Administrative and waste management services</t>
  </si>
  <si>
    <t>Administrative and support services</t>
  </si>
  <si>
    <t>Waste management and remediation services</t>
  </si>
  <si>
    <t>Educational services, health care, and social assistance</t>
  </si>
  <si>
    <t>Educational services</t>
  </si>
  <si>
    <t>Health care and social assistance</t>
  </si>
  <si>
    <t>Ambulatory health care services</t>
  </si>
  <si>
    <t>Hospitals and nursing and residential care facilities</t>
  </si>
  <si>
    <t>Social assistance</t>
  </si>
  <si>
    <t>Arts, entertainment, recreation, accommodation, and food services</t>
  </si>
  <si>
    <t>Arts, entertainment, and recreation</t>
  </si>
  <si>
    <t>Performing arts, spectator sports, museums, and related activities</t>
  </si>
  <si>
    <t>Amusements, gambling, and recreation industries</t>
  </si>
  <si>
    <t>Accommodation and food services</t>
  </si>
  <si>
    <t>Accommodation</t>
  </si>
  <si>
    <t>Food services and drinking places</t>
  </si>
  <si>
    <t>Other services, except government</t>
  </si>
  <si>
    <t>Government</t>
  </si>
  <si>
    <t>Federal</t>
  </si>
  <si>
    <t>General government</t>
  </si>
  <si>
    <t>Government enterprises</t>
  </si>
  <si>
    <t>State and local</t>
  </si>
  <si>
    <t>Addenda:</t>
  </si>
  <si>
    <t>Private goods-producing industries/1/</t>
  </si>
  <si>
    <t>Private services-producing industries/2/</t>
  </si>
  <si>
    <t>Information-communications-technology-producing industries/3/</t>
  </si>
  <si>
    <t>1. Consists of agriculture, forestry, fishing, and hunting; mining; construction; and manufacturing.</t>
  </si>
  <si>
    <t>2. Consists of utilities; wholesale trade; retail trade; transportation and warehousing; information; finance, insurance, real estate, rental, and leasing; professional and business services; educational services, health care, and social assistance;</t>
  </si>
  <si>
    <t>arts, entertainment, recreation, accommodation, and food services; and other services, except government.</t>
  </si>
  <si>
    <t>3. Consists of computer and electronic products; publishing industries (includes software); information and data processing services; and computer systems design and related services.</t>
  </si>
  <si>
    <t>Full-Time Equivalent Employees by Industry</t>
  </si>
  <si>
    <t>Persons Engaged in Production by Industry</t>
  </si>
  <si>
    <t>...</t>
  </si>
  <si>
    <t>Release date: December 15, 2008</t>
  </si>
  <si>
    <t>Services</t>
  </si>
  <si>
    <t>Добыча ископаемых</t>
  </si>
  <si>
    <t>Строительство</t>
  </si>
  <si>
    <t>Промышленность</t>
  </si>
  <si>
    <t>Услуги</t>
  </si>
  <si>
    <t>Государство (услуги)</t>
  </si>
  <si>
    <t>Сельское, лесное, рыбное и охотничье хоз-во</t>
  </si>
  <si>
    <t>Материальное производство, тыс.чел.</t>
  </si>
  <si>
    <t>Материальное производство, % от числа занятых</t>
  </si>
  <si>
    <t>Инфраструктура, тыс.чел.</t>
  </si>
  <si>
    <t>Нематериальное производство, тыс.чел.</t>
  </si>
  <si>
    <t>Государство (услуги), тыс.чел.</t>
  </si>
  <si>
    <t>Нематериальное производство, % от числа занятых</t>
  </si>
  <si>
    <t>Государство (услуги), % от числа занятых</t>
  </si>
  <si>
    <t>Промышленность, % от числа занятых</t>
  </si>
  <si>
    <t>Сельское хозяйство, % от числа занятых</t>
  </si>
  <si>
    <t>Услуги, % от числа занятых</t>
  </si>
  <si>
    <t>Промышленность, тыс.чел.</t>
  </si>
  <si>
    <t>Сельское хозяйство, тыс.чел.</t>
  </si>
  <si>
    <t>Услуги, тыс.чел.</t>
  </si>
  <si>
    <t>Инфраструктура, % от числа занятых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</si>
</sst>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9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 applyFill="1"/>
    <xf numFmtId="165" fontId="3" fillId="0" borderId="0" xfId="1" applyNumberFormat="1" applyFont="1" applyFill="1"/>
    <xf numFmtId="1" fontId="0" fillId="2" borderId="0" xfId="0" applyNumberFormat="1" applyFill="1"/>
    <xf numFmtId="0" fontId="7" fillId="0" borderId="0" xfId="0" applyFont="1"/>
    <xf numFmtId="0" fontId="0" fillId="3" borderId="0" xfId="0" applyFill="1" applyAlignment="1">
      <alignment horizontal="left" indent="1"/>
    </xf>
    <xf numFmtId="0" fontId="0" fillId="3" borderId="0" xfId="0" applyFill="1"/>
    <xf numFmtId="165" fontId="0" fillId="0" borderId="0" xfId="1" applyNumberFormat="1" applyFont="1"/>
    <xf numFmtId="1" fontId="0" fillId="3" borderId="0" xfId="0" applyNumberFormat="1" applyFill="1"/>
    <xf numFmtId="165" fontId="0" fillId="3" borderId="0" xfId="1" applyNumberFormat="1" applyFont="1" applyFill="1"/>
    <xf numFmtId="165" fontId="0" fillId="4" borderId="0" xfId="1" applyNumberFormat="1" applyFont="1" applyFill="1"/>
    <xf numFmtId="165" fontId="0" fillId="5" borderId="0" xfId="1" applyNumberFormat="1" applyFont="1" applyFill="1"/>
    <xf numFmtId="0" fontId="7" fillId="6" borderId="0" xfId="0" applyFont="1" applyFill="1"/>
    <xf numFmtId="0" fontId="0" fillId="4" borderId="0" xfId="0" applyFill="1" applyAlignment="1">
      <alignment horizontal="left" indent="1"/>
    </xf>
    <xf numFmtId="0" fontId="0" fillId="5" borderId="0" xfId="0" applyFill="1"/>
    <xf numFmtId="0" fontId="8" fillId="0" borderId="0" xfId="0" applyFont="1"/>
    <xf numFmtId="0" fontId="8" fillId="3" borderId="0" xfId="0" applyFont="1" applyFill="1" applyAlignment="1">
      <alignment horizontal="left" indent="1"/>
    </xf>
    <xf numFmtId="0" fontId="0" fillId="3" borderId="1" xfId="0" applyFill="1" applyBorder="1"/>
    <xf numFmtId="0" fontId="0" fillId="5" borderId="0" xfId="0" applyFill="1" applyAlignment="1">
      <alignment horizontal="left" indent="1"/>
    </xf>
    <xf numFmtId="0" fontId="8" fillId="5" borderId="0" xfId="0" applyFont="1" applyFill="1"/>
    <xf numFmtId="3" fontId="0" fillId="4" borderId="0" xfId="1" applyNumberFormat="1" applyFont="1" applyFill="1"/>
    <xf numFmtId="0" fontId="0" fillId="6" borderId="0" xfId="0" applyFill="1"/>
    <xf numFmtId="0" fontId="0" fillId="7" borderId="0" xfId="0" applyFill="1" applyAlignment="1">
      <alignment horizontal="left" indent="1"/>
    </xf>
    <xf numFmtId="0" fontId="0" fillId="7" borderId="0" xfId="0" applyFill="1"/>
    <xf numFmtId="1" fontId="0" fillId="7" borderId="0" xfId="0" applyNumberFormat="1" applyFill="1"/>
    <xf numFmtId="165" fontId="0" fillId="7" borderId="0" xfId="1" applyNumberFormat="1" applyFont="1" applyFill="1"/>
    <xf numFmtId="0" fontId="0" fillId="4" borderId="0" xfId="0" applyFill="1"/>
    <xf numFmtId="1" fontId="0" fillId="4" borderId="0" xfId="0" applyNumberFormat="1" applyFill="1"/>
    <xf numFmtId="1" fontId="0" fillId="5" borderId="0" xfId="0" applyNumberFormat="1" applyFill="1"/>
    <xf numFmtId="0" fontId="1" fillId="0" borderId="0" xfId="0" applyFont="1"/>
    <xf numFmtId="165" fontId="0" fillId="0" borderId="0" xfId="0" applyNumberFormat="1"/>
    <xf numFmtId="0" fontId="1" fillId="8" borderId="0" xfId="0" applyFont="1" applyFill="1"/>
    <xf numFmtId="3" fontId="0" fillId="0" borderId="0" xfId="0" applyNumberFormat="1"/>
  </cellXfs>
  <cellStyles count="2">
    <cellStyle name="Обычный" xfId="0" builtinId="0"/>
    <cellStyle name="Процентный" xfId="1" builtinId="5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plotArea>
      <c:layout>
        <c:manualLayout>
          <c:layoutTarget val="inner"/>
          <c:xMode val="edge"/>
          <c:yMode val="edge"/>
          <c:x val="0.12233570739719349"/>
          <c:y val="2.3165563908366205E-2"/>
          <c:w val="0.74098962210909214"/>
          <c:h val="0.74875232206840281"/>
        </c:manualLayout>
      </c:layout>
      <c:lineChart>
        <c:grouping val="standard"/>
        <c:ser>
          <c:idx val="0"/>
          <c:order val="0"/>
          <c:tx>
            <c:strRef>
              <c:f>wp!$B$42</c:f>
              <c:strCache>
                <c:ptCount val="1"/>
                <c:pt idx="0">
                  <c:v>Материальное производство, тыс.чел.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wp!$C$42:$I$42</c:f>
              <c:numCache>
                <c:formatCode>#,##0</c:formatCode>
                <c:ptCount val="7"/>
                <c:pt idx="0">
                  <c:v>20562</c:v>
                </c:pt>
                <c:pt idx="1">
                  <c:v>22199</c:v>
                </c:pt>
                <c:pt idx="2">
                  <c:v>24038</c:v>
                </c:pt>
                <c:pt idx="3">
                  <c:v>25169</c:v>
                </c:pt>
                <c:pt idx="4">
                  <c:v>24951</c:v>
                </c:pt>
                <c:pt idx="5">
                  <c:v>25312</c:v>
                </c:pt>
                <c:pt idx="6" formatCode="General">
                  <c:v>23919</c:v>
                </c:pt>
              </c:numCache>
            </c:numRef>
          </c:val>
        </c:ser>
        <c:ser>
          <c:idx val="1"/>
          <c:order val="1"/>
          <c:tx>
            <c:strRef>
              <c:f>wp!$B$43</c:f>
              <c:strCache>
                <c:ptCount val="1"/>
                <c:pt idx="0">
                  <c:v>Инфраструктура, тыс.чел.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wp!$C$43:$I$43</c:f>
              <c:numCache>
                <c:formatCode>#,##0</c:formatCode>
                <c:ptCount val="7"/>
                <c:pt idx="0">
                  <c:v>18873</c:v>
                </c:pt>
                <c:pt idx="1">
                  <c:v>22336</c:v>
                </c:pt>
                <c:pt idx="2">
                  <c:v>27630</c:v>
                </c:pt>
                <c:pt idx="3">
                  <c:v>35077</c:v>
                </c:pt>
                <c:pt idx="4">
                  <c:v>46845</c:v>
                </c:pt>
                <c:pt idx="5">
                  <c:v>57154</c:v>
                </c:pt>
                <c:pt idx="6" formatCode="General">
                  <c:v>64092</c:v>
                </c:pt>
              </c:numCache>
            </c:numRef>
          </c:val>
        </c:ser>
        <c:ser>
          <c:idx val="2"/>
          <c:order val="2"/>
          <c:tx>
            <c:strRef>
              <c:f>wp!$B$44</c:f>
              <c:strCache>
                <c:ptCount val="1"/>
                <c:pt idx="0">
                  <c:v>Нематериальное производство, тыс.чел.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wp!$C$44:$I$44</c:f>
              <c:numCache>
                <c:formatCode>#,##0</c:formatCode>
                <c:ptCount val="7"/>
                <c:pt idx="0">
                  <c:v>3996</c:v>
                </c:pt>
                <c:pt idx="1">
                  <c:v>5196</c:v>
                </c:pt>
                <c:pt idx="2">
                  <c:v>7619</c:v>
                </c:pt>
                <c:pt idx="3">
                  <c:v>12029</c:v>
                </c:pt>
                <c:pt idx="4">
                  <c:v>18445</c:v>
                </c:pt>
                <c:pt idx="5">
                  <c:v>25332</c:v>
                </c:pt>
                <c:pt idx="6" formatCode="General">
                  <c:v>32514</c:v>
                </c:pt>
              </c:numCache>
            </c:numRef>
          </c:val>
        </c:ser>
        <c:ser>
          <c:idx val="3"/>
          <c:order val="3"/>
          <c:tx>
            <c:strRef>
              <c:f>wp!$B$45</c:f>
              <c:strCache>
                <c:ptCount val="1"/>
                <c:pt idx="0">
                  <c:v>Государство (услуги), тыс.чел.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wp!$C$45:$I$45</c:f>
              <c:numCache>
                <c:formatCode>#,##0</c:formatCode>
                <c:ptCount val="7"/>
                <c:pt idx="0">
                  <c:v>7894</c:v>
                </c:pt>
                <c:pt idx="1">
                  <c:v>11709</c:v>
                </c:pt>
                <c:pt idx="2">
                  <c:v>16169</c:v>
                </c:pt>
                <c:pt idx="3">
                  <c:v>18169</c:v>
                </c:pt>
                <c:pt idx="4">
                  <c:v>20550</c:v>
                </c:pt>
                <c:pt idx="5">
                  <c:v>22090</c:v>
                </c:pt>
                <c:pt idx="6" formatCode="0">
                  <c:v>24510</c:v>
                </c:pt>
              </c:numCache>
            </c:numRef>
          </c:val>
        </c:ser>
        <c:marker val="1"/>
        <c:axId val="75417088"/>
        <c:axId val="75419008"/>
      </c:lineChart>
      <c:lineChart>
        <c:grouping val="standard"/>
        <c:ser>
          <c:idx val="4"/>
          <c:order val="4"/>
          <c:tx>
            <c:strRef>
              <c:f>wp!$B$46</c:f>
              <c:strCache>
                <c:ptCount val="1"/>
                <c:pt idx="0">
                  <c:v>Материальное производство, % от числа занятых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1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wp!$C$46:$I$46</c:f>
              <c:numCache>
                <c:formatCode>0.0%</c:formatCode>
                <c:ptCount val="7"/>
                <c:pt idx="0">
                  <c:v>0.40062347783731128</c:v>
                </c:pt>
                <c:pt idx="1">
                  <c:v>0.36130596832733841</c:v>
                </c:pt>
                <c:pt idx="2">
                  <c:v>0.31856554063903941</c:v>
                </c:pt>
                <c:pt idx="3">
                  <c:v>0.27828269426385388</c:v>
                </c:pt>
                <c:pt idx="4">
                  <c:v>0.22520782374019549</c:v>
                </c:pt>
                <c:pt idx="5">
                  <c:v>0.19487558511948758</c:v>
                </c:pt>
                <c:pt idx="6">
                  <c:v>0.16491994980487334</c:v>
                </c:pt>
              </c:numCache>
            </c:numRef>
          </c:val>
        </c:ser>
        <c:ser>
          <c:idx val="5"/>
          <c:order val="5"/>
          <c:tx>
            <c:strRef>
              <c:f>wp!$B$47</c:f>
              <c:strCache>
                <c:ptCount val="1"/>
                <c:pt idx="0">
                  <c:v>Инфраструктура, % от числа занятых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wp!$C$47:$I$47</c:f>
              <c:numCache>
                <c:formatCode>0.0%</c:formatCode>
                <c:ptCount val="7"/>
                <c:pt idx="0">
                  <c:v>0.36771553823672676</c:v>
                </c:pt>
                <c:pt idx="1">
                  <c:v>0.36353574974365654</c:v>
                </c:pt>
                <c:pt idx="2">
                  <c:v>0.36616881137601548</c:v>
                </c:pt>
                <c:pt idx="3">
                  <c:v>0.38783114413338643</c:v>
                </c:pt>
                <c:pt idx="4">
                  <c:v>0.42282315350524863</c:v>
                </c:pt>
                <c:pt idx="5">
                  <c:v>0.4400252525252526</c:v>
                </c:pt>
                <c:pt idx="6">
                  <c:v>0.44191017278707057</c:v>
                </c:pt>
              </c:numCache>
            </c:numRef>
          </c:val>
        </c:ser>
        <c:ser>
          <c:idx val="6"/>
          <c:order val="6"/>
          <c:tx>
            <c:strRef>
              <c:f>wp!$B$48</c:f>
              <c:strCache>
                <c:ptCount val="1"/>
                <c:pt idx="0">
                  <c:v>Нематериальное производство, % от числа занятых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wp!$C$48:$I$48</c:f>
              <c:numCache>
                <c:formatCode>0.0%</c:formatCode>
                <c:ptCount val="7"/>
                <c:pt idx="0">
                  <c:v>7.7856794934242579E-2</c:v>
                </c:pt>
                <c:pt idx="1">
                  <c:v>8.4568936052473107E-2</c:v>
                </c:pt>
                <c:pt idx="2">
                  <c:v>0.10097141418291213</c:v>
                </c:pt>
                <c:pt idx="3">
                  <c:v>0.1329994250585998</c:v>
                </c:pt>
                <c:pt idx="4">
                  <c:v>0.16648464225433474</c:v>
                </c:pt>
                <c:pt idx="5">
                  <c:v>0.19502956393200296</c:v>
                </c:pt>
                <c:pt idx="6">
                  <c:v>0.22418191596453246</c:v>
                </c:pt>
              </c:numCache>
            </c:numRef>
          </c:val>
        </c:ser>
        <c:ser>
          <c:idx val="7"/>
          <c:order val="7"/>
          <c:tx>
            <c:strRef>
              <c:f>wp!$B$49</c:f>
              <c:strCache>
                <c:ptCount val="1"/>
                <c:pt idx="0">
                  <c:v>Государство (услуги), % от числа занятых</c:v>
                </c:pt>
              </c:strCache>
            </c:strRef>
          </c:tx>
          <c:spPr>
            <a:ln>
              <a:solidFill>
                <a:srgbClr val="7030A0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1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wp!$C$5:$I$5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wp!$C$49:$I$49</c:f>
              <c:numCache>
                <c:formatCode>0.0%</c:formatCode>
                <c:ptCount val="7"/>
                <c:pt idx="0">
                  <c:v>0.15380418899171944</c:v>
                </c:pt>
                <c:pt idx="1">
                  <c:v>0.19057307009977051</c:v>
                </c:pt>
                <c:pt idx="2">
                  <c:v>0.21428098122109282</c:v>
                </c:pt>
                <c:pt idx="3">
                  <c:v>0.20088673654415992</c:v>
                </c:pt>
                <c:pt idx="4">
                  <c:v>0.18548438050022115</c:v>
                </c:pt>
                <c:pt idx="5">
                  <c:v>0.17006959842325697</c:v>
                </c:pt>
                <c:pt idx="6">
                  <c:v>0.16899485637850434</c:v>
                </c:pt>
              </c:numCache>
            </c:numRef>
          </c:val>
        </c:ser>
        <c:marker val="1"/>
        <c:axId val="75423104"/>
        <c:axId val="75421184"/>
      </c:lineChart>
      <c:catAx>
        <c:axId val="75417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75419008"/>
        <c:crosses val="autoZero"/>
        <c:auto val="1"/>
        <c:lblAlgn val="ctr"/>
        <c:lblOffset val="100"/>
      </c:catAx>
      <c:valAx>
        <c:axId val="754190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Численность занятых по секторам, тыс.чел.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75417088"/>
        <c:crosses val="autoZero"/>
        <c:crossBetween val="between"/>
      </c:valAx>
      <c:valAx>
        <c:axId val="7542118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Доля в общей численности занятых,</a:t>
                </a:r>
                <a:r>
                  <a:rPr lang="ru-RU" sz="1400" baseline="0"/>
                  <a:t> %</a:t>
                </a:r>
              </a:p>
            </c:rich>
          </c:tx>
          <c:layout/>
        </c:title>
        <c:numFmt formatCode="0.0%" sourceLinked="1"/>
        <c:tickLblPos val="nextTo"/>
        <c:txPr>
          <a:bodyPr/>
          <a:lstStyle/>
          <a:p>
            <a:pPr>
              <a:defRPr sz="1100" b="0"/>
            </a:pPr>
            <a:endParaRPr lang="ru-RU"/>
          </a:p>
        </c:txPr>
        <c:crossAx val="75423104"/>
        <c:crosses val="max"/>
        <c:crossBetween val="between"/>
      </c:valAx>
      <c:catAx>
        <c:axId val="75423104"/>
        <c:scaling>
          <c:orientation val="minMax"/>
        </c:scaling>
        <c:delete val="1"/>
        <c:axPos val="b"/>
        <c:numFmt formatCode="General" sourceLinked="1"/>
        <c:tickLblPos val="none"/>
        <c:crossAx val="7542118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5.7882383186524868E-2"/>
          <c:y val="0.82299755844991385"/>
          <c:w val="0.90334457222408715"/>
          <c:h val="0.1582238146176578"/>
        </c:manualLayout>
      </c:layout>
      <c:txPr>
        <a:bodyPr/>
        <a:lstStyle/>
        <a:p>
          <a:pPr>
            <a:defRPr sz="1200" b="1"/>
          </a:pPr>
          <a:endParaRPr lang="ru-RU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plotArea>
      <c:layout>
        <c:manualLayout>
          <c:layoutTarget val="inner"/>
          <c:xMode val="edge"/>
          <c:yMode val="edge"/>
          <c:x val="0.12652613592920864"/>
          <c:y val="2.3165563908366205E-2"/>
          <c:w val="0.75454367921753174"/>
          <c:h val="0.75953089248422856"/>
        </c:manualLayout>
      </c:layout>
      <c:lineChart>
        <c:grouping val="standard"/>
        <c:ser>
          <c:idx val="0"/>
          <c:order val="0"/>
          <c:tx>
            <c:strRef>
              <c:f>wp!$B$53</c:f>
              <c:strCache>
                <c:ptCount val="1"/>
                <c:pt idx="0">
                  <c:v>Промышленность, тыс.чел.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wp!$C$53:$I$53</c:f>
              <c:numCache>
                <c:formatCode>#,##0</c:formatCode>
                <c:ptCount val="7"/>
                <c:pt idx="0">
                  <c:v>18030</c:v>
                </c:pt>
                <c:pt idx="1">
                  <c:v>20090</c:v>
                </c:pt>
                <c:pt idx="2">
                  <c:v>22536</c:v>
                </c:pt>
                <c:pt idx="3">
                  <c:v>23547</c:v>
                </c:pt>
                <c:pt idx="4">
                  <c:v>23526</c:v>
                </c:pt>
                <c:pt idx="5">
                  <c:v>23872</c:v>
                </c:pt>
                <c:pt idx="6">
                  <c:v>22481</c:v>
                </c:pt>
              </c:numCache>
            </c:numRef>
          </c:val>
        </c:ser>
        <c:ser>
          <c:idx val="1"/>
          <c:order val="1"/>
          <c:tx>
            <c:strRef>
              <c:f>wp!$B$54</c:f>
              <c:strCache>
                <c:ptCount val="1"/>
                <c:pt idx="0">
                  <c:v>Сельское хозяйство, тыс.чел.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wp!$C$54:$I$54</c:f>
              <c:numCache>
                <c:formatCode>#,##0</c:formatCode>
                <c:ptCount val="7"/>
                <c:pt idx="0">
                  <c:v>2532</c:v>
                </c:pt>
                <c:pt idx="1">
                  <c:v>2109</c:v>
                </c:pt>
                <c:pt idx="2">
                  <c:v>1502</c:v>
                </c:pt>
                <c:pt idx="3">
                  <c:v>1622</c:v>
                </c:pt>
                <c:pt idx="4">
                  <c:v>1425</c:v>
                </c:pt>
                <c:pt idx="5">
                  <c:v>1440</c:v>
                </c:pt>
                <c:pt idx="6">
                  <c:v>1438</c:v>
                </c:pt>
              </c:numCache>
            </c:numRef>
          </c:val>
        </c:ser>
        <c:ser>
          <c:idx val="2"/>
          <c:order val="2"/>
          <c:tx>
            <c:strRef>
              <c:f>wp!$B$55</c:f>
              <c:strCache>
                <c:ptCount val="1"/>
                <c:pt idx="0">
                  <c:v>Услуги, тыс.чел.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wp!$C$55:$I$55</c:f>
              <c:numCache>
                <c:formatCode>#,##0</c:formatCode>
                <c:ptCount val="7"/>
                <c:pt idx="0">
                  <c:v>30763</c:v>
                </c:pt>
                <c:pt idx="1">
                  <c:v>39241</c:v>
                </c:pt>
                <c:pt idx="2">
                  <c:v>51418</c:v>
                </c:pt>
                <c:pt idx="3">
                  <c:v>65275</c:v>
                </c:pt>
                <c:pt idx="4">
                  <c:v>85840</c:v>
                </c:pt>
                <c:pt idx="5">
                  <c:v>104576</c:v>
                </c:pt>
                <c:pt idx="6">
                  <c:v>121116</c:v>
                </c:pt>
              </c:numCache>
            </c:numRef>
          </c:val>
        </c:ser>
        <c:marker val="1"/>
        <c:axId val="90656768"/>
        <c:axId val="90658688"/>
      </c:lineChart>
      <c:lineChart>
        <c:grouping val="standard"/>
        <c:ser>
          <c:idx val="3"/>
          <c:order val="3"/>
          <c:tx>
            <c:strRef>
              <c:f>wp!$B$56</c:f>
              <c:strCache>
                <c:ptCount val="1"/>
                <c:pt idx="0">
                  <c:v>Промышленность, % от числа занятых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3"/>
            <c:spPr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wp!$C$56:$I$56</c:f>
              <c:numCache>
                <c:formatCode>0.0%</c:formatCode>
                <c:ptCount val="7"/>
                <c:pt idx="0">
                  <c:v>0.35129079396005847</c:v>
                </c:pt>
                <c:pt idx="1">
                  <c:v>0.32698035513744894</c:v>
                </c:pt>
                <c:pt idx="2">
                  <c:v>0.29866016406695206</c:v>
                </c:pt>
                <c:pt idx="3">
                  <c:v>0.26034894520366192</c:v>
                </c:pt>
                <c:pt idx="4">
                  <c:v>0.21234576815806339</c:v>
                </c:pt>
                <c:pt idx="5">
                  <c:v>0.18378911061837894</c:v>
                </c:pt>
                <c:pt idx="6">
                  <c:v>0.15500503330253596</c:v>
                </c:pt>
              </c:numCache>
            </c:numRef>
          </c:val>
        </c:ser>
        <c:ser>
          <c:idx val="4"/>
          <c:order val="4"/>
          <c:tx>
            <c:strRef>
              <c:f>wp!$B$57</c:f>
              <c:strCache>
                <c:ptCount val="1"/>
                <c:pt idx="0">
                  <c:v>Сельское хозяйство, % от числа занятых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13"/>
            <c:spPr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wp!$C$57:$I$57</c:f>
              <c:numCache>
                <c:formatCode>0.0%</c:formatCode>
                <c:ptCount val="7"/>
                <c:pt idx="0">
                  <c:v>4.93326838772528E-2</c:v>
                </c:pt>
                <c:pt idx="1">
                  <c:v>3.4325613189889491E-2</c:v>
                </c:pt>
                <c:pt idx="2">
                  <c:v>1.9905376572087415E-2</c:v>
                </c:pt>
                <c:pt idx="3">
                  <c:v>1.7933749060191941E-2</c:v>
                </c:pt>
                <c:pt idx="4">
                  <c:v>1.2862055582132123E-2</c:v>
                </c:pt>
                <c:pt idx="5">
                  <c:v>1.1086474501108648E-2</c:v>
                </c:pt>
                <c:pt idx="6">
                  <c:v>9.9149165023373828E-3</c:v>
                </c:pt>
              </c:numCache>
            </c:numRef>
          </c:val>
        </c:ser>
        <c:ser>
          <c:idx val="5"/>
          <c:order val="5"/>
          <c:tx>
            <c:strRef>
              <c:f>wp!$B$58</c:f>
              <c:strCache>
                <c:ptCount val="1"/>
                <c:pt idx="0">
                  <c:v>Услуги, % от числа занятых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wp!$C$23:$I$23</c:f>
              <c:numCache>
                <c:formatCode>General</c:formatCode>
                <c:ptCount val="7"/>
                <c:pt idx="0">
                  <c:v>1948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wp!$C$58:$I$58</c:f>
              <c:numCache>
                <c:formatCode>0.0%</c:formatCode>
                <c:ptCount val="7"/>
                <c:pt idx="0">
                  <c:v>0.59937652216268877</c:v>
                </c:pt>
                <c:pt idx="1">
                  <c:v>0.63867775589590015</c:v>
                </c:pt>
                <c:pt idx="2">
                  <c:v>0.68142120678002038</c:v>
                </c:pt>
                <c:pt idx="3">
                  <c:v>0.72171730573614612</c:v>
                </c:pt>
                <c:pt idx="4">
                  <c:v>0.77479217625980445</c:v>
                </c:pt>
                <c:pt idx="5">
                  <c:v>0.80512441488051245</c:v>
                </c:pt>
                <c:pt idx="6">
                  <c:v>0.83508694513010739</c:v>
                </c:pt>
              </c:numCache>
            </c:numRef>
          </c:val>
        </c:ser>
        <c:marker val="1"/>
        <c:axId val="90662784"/>
        <c:axId val="90660864"/>
      </c:lineChart>
      <c:catAx>
        <c:axId val="90656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ru-RU"/>
          </a:p>
        </c:txPr>
        <c:crossAx val="90658688"/>
        <c:crosses val="autoZero"/>
        <c:auto val="1"/>
        <c:lblAlgn val="ctr"/>
        <c:lblOffset val="100"/>
      </c:catAx>
      <c:valAx>
        <c:axId val="906586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Численность занятых, тыс.чел.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90656768"/>
        <c:crosses val="autoZero"/>
        <c:crossBetween val="between"/>
      </c:valAx>
      <c:valAx>
        <c:axId val="9066086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Доля в общей численности занятых, %</a:t>
                </a:r>
              </a:p>
            </c:rich>
          </c:tx>
          <c:layout/>
        </c:title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90662784"/>
        <c:crosses val="max"/>
        <c:crossBetween val="between"/>
      </c:valAx>
      <c:catAx>
        <c:axId val="90662784"/>
        <c:scaling>
          <c:orientation val="minMax"/>
        </c:scaling>
        <c:delete val="1"/>
        <c:axPos val="b"/>
        <c:numFmt formatCode="General" sourceLinked="1"/>
        <c:tickLblPos val="none"/>
        <c:crossAx val="9066086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9.7418515892492258E-2"/>
          <c:y val="0.86226788968156343"/>
          <c:w val="0.77649869162631191"/>
          <c:h val="0.12521302569681766"/>
        </c:manualLayout>
      </c:layout>
      <c:txPr>
        <a:bodyPr/>
        <a:lstStyle/>
        <a:p>
          <a:pPr>
            <a:defRPr sz="1400"/>
          </a:pPr>
          <a:endParaRPr lang="ru-RU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259773</xdr:colOff>
      <xdr:row>1</xdr:row>
      <xdr:rowOff>121227</xdr:rowOff>
    </xdr:from>
    <xdr:to>
      <xdr:col>31</xdr:col>
      <xdr:colOff>450273</xdr:colOff>
      <xdr:row>39</xdr:row>
      <xdr:rowOff>89189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57955" y="277091"/>
          <a:ext cx="9282545" cy="5890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484909</xdr:colOff>
      <xdr:row>1</xdr:row>
      <xdr:rowOff>121227</xdr:rowOff>
    </xdr:from>
    <xdr:to>
      <xdr:col>16</xdr:col>
      <xdr:colOff>69273</xdr:colOff>
      <xdr:row>39</xdr:row>
      <xdr:rowOff>89189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909" y="277091"/>
          <a:ext cx="9282546" cy="5890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259773</xdr:colOff>
      <xdr:row>40</xdr:row>
      <xdr:rowOff>51955</xdr:rowOff>
    </xdr:from>
    <xdr:to>
      <xdr:col>31</xdr:col>
      <xdr:colOff>450273</xdr:colOff>
      <xdr:row>78</xdr:row>
      <xdr:rowOff>19916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57955" y="6286500"/>
          <a:ext cx="9282545" cy="5890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484909</xdr:colOff>
      <xdr:row>40</xdr:row>
      <xdr:rowOff>103909</xdr:rowOff>
    </xdr:from>
    <xdr:to>
      <xdr:col>16</xdr:col>
      <xdr:colOff>69272</xdr:colOff>
      <xdr:row>78</xdr:row>
      <xdr:rowOff>71870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4909" y="6338454"/>
          <a:ext cx="9282545" cy="5890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0.18727</cdr:x>
      <cdr:y>0.02481</cdr:y>
    </cdr:from>
    <cdr:to>
      <cdr:x>0.49064</cdr:x>
      <cdr:y>0.15649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2378" y="151006"/>
          <a:ext cx="2822654" cy="801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600" b="1">
              <a:solidFill>
                <a:srgbClr val="002060"/>
              </a:solidFill>
            </a:rPr>
            <a:t>Динамика занятости в США по отраслям, 1948-2007, тыс.чел./%</a:t>
          </a:r>
          <a:r>
            <a:rPr lang="en-US" sz="1600" b="1">
              <a:solidFill>
                <a:srgbClr val="002060"/>
              </a:solidFill>
            </a:rPr>
            <a:t> (www.bea.gov)</a:t>
          </a:r>
          <a:endParaRPr lang="ru-RU" sz="1600" b="1">
            <a:solidFill>
              <a:srgbClr val="00206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0.15231</cdr:x>
      <cdr:y>0.02863</cdr:y>
    </cdr:from>
    <cdr:to>
      <cdr:x>0.45568</cdr:x>
      <cdr:y>0.20802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17138" y="174262"/>
          <a:ext cx="2822645" cy="1091866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38100" dir="5400000" algn="t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 b="1">
              <a:solidFill>
                <a:srgbClr val="7030A0"/>
              </a:solidFill>
            </a:rPr>
            <a:t>Динамика занятости в США по секторам экономики, 1948-2007, тыс.чел./%</a:t>
          </a:r>
          <a:r>
            <a:rPr lang="en-US" sz="1600" b="1">
              <a:solidFill>
                <a:srgbClr val="7030A0"/>
              </a:solidFill>
            </a:rPr>
            <a:t> (www.bea.gov)</a:t>
          </a:r>
          <a:endParaRPr lang="ru-RU" sz="1600" b="1">
            <a:solidFill>
              <a:srgbClr val="7030A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S103"/>
  <sheetViews>
    <sheetView tabSelected="1" zoomScale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F2" sqref="AF2"/>
    </sheetView>
  </sheetViews>
  <sheetFormatPr defaultRowHeight="12.75" outlineLevelRow="1" outlineLevelCol="1"/>
  <cols>
    <col min="1" max="1" width="9.7109375" customWidth="1"/>
    <col min="2" max="2" width="55.7109375" customWidth="1"/>
    <col min="3" max="3" width="9.7109375" customWidth="1"/>
    <col min="4" max="11" width="9.7109375" hidden="1" customWidth="1" outlineLevel="1"/>
    <col min="12" max="12" width="9.7109375" customWidth="1" collapsed="1"/>
    <col min="13" max="21" width="9.7109375" hidden="1" customWidth="1" outlineLevel="1"/>
    <col min="22" max="22" width="9.7109375" customWidth="1" collapsed="1"/>
    <col min="23" max="31" width="9.7109375" hidden="1" customWidth="1" outlineLevel="1"/>
    <col min="32" max="32" width="9.7109375" customWidth="1" collapsed="1"/>
    <col min="33" max="41" width="9.7109375" hidden="1" customWidth="1" outlineLevel="1"/>
    <col min="42" max="42" width="9.7109375" customWidth="1" collapsed="1"/>
    <col min="43" max="51" width="9.7109375" hidden="1" customWidth="1" outlineLevel="1"/>
    <col min="52" max="52" width="9.7109375" customWidth="1" collapsed="1"/>
    <col min="53" max="61" width="9.7109375" hidden="1" customWidth="1" outlineLevel="1"/>
    <col min="62" max="62" width="9.140625" collapsed="1"/>
  </cols>
  <sheetData>
    <row r="1" spans="1:71" ht="13.5" thickBot="1">
      <c r="B1" s="24">
        <v>1</v>
      </c>
      <c r="BM1" s="13"/>
    </row>
    <row r="2" spans="1:71">
      <c r="A2" s="6" t="s">
        <v>1</v>
      </c>
      <c r="BM2" s="33"/>
    </row>
    <row r="3" spans="1:71">
      <c r="A3" s="7" t="s">
        <v>2</v>
      </c>
    </row>
    <row r="4" spans="1:71">
      <c r="A4" t="s">
        <v>101</v>
      </c>
    </row>
    <row r="5" spans="1:71" s="19" customFormat="1">
      <c r="A5" s="19">
        <v>2</v>
      </c>
      <c r="B5" s="19">
        <v>1</v>
      </c>
      <c r="C5" s="19">
        <v>1948</v>
      </c>
      <c r="D5" s="19">
        <v>1949</v>
      </c>
      <c r="E5" s="19">
        <v>1950</v>
      </c>
      <c r="F5" s="19">
        <v>1951</v>
      </c>
      <c r="G5" s="19">
        <v>1952</v>
      </c>
      <c r="H5" s="19">
        <v>1953</v>
      </c>
      <c r="I5" s="19">
        <v>1954</v>
      </c>
      <c r="J5" s="19">
        <v>1955</v>
      </c>
      <c r="K5" s="19">
        <v>1956</v>
      </c>
      <c r="L5" s="19">
        <v>1957</v>
      </c>
      <c r="M5" s="19">
        <v>1958</v>
      </c>
      <c r="N5" s="19">
        <v>1959</v>
      </c>
      <c r="O5" s="19">
        <v>1960</v>
      </c>
      <c r="P5" s="19">
        <v>1961</v>
      </c>
      <c r="Q5" s="19">
        <v>1962</v>
      </c>
      <c r="R5" s="19">
        <v>1963</v>
      </c>
      <c r="S5" s="19">
        <v>1964</v>
      </c>
      <c r="T5" s="19">
        <v>1965</v>
      </c>
      <c r="U5" s="19">
        <v>1966</v>
      </c>
      <c r="V5" s="19">
        <v>1967</v>
      </c>
      <c r="W5" s="19">
        <v>1968</v>
      </c>
      <c r="X5" s="19">
        <v>1969</v>
      </c>
      <c r="Y5" s="19">
        <v>1970</v>
      </c>
      <c r="Z5" s="19">
        <v>1971</v>
      </c>
      <c r="AA5" s="19">
        <v>1972</v>
      </c>
      <c r="AB5" s="19">
        <v>1973</v>
      </c>
      <c r="AC5" s="19">
        <v>1974</v>
      </c>
      <c r="AD5" s="19">
        <v>1975</v>
      </c>
      <c r="AE5" s="19">
        <v>1976</v>
      </c>
      <c r="AF5" s="19">
        <v>1977</v>
      </c>
      <c r="AG5" s="19">
        <v>1978</v>
      </c>
      <c r="AH5" s="19">
        <v>1979</v>
      </c>
      <c r="AI5" s="19">
        <v>1980</v>
      </c>
      <c r="AJ5" s="19">
        <v>1981</v>
      </c>
      <c r="AK5" s="19">
        <v>1982</v>
      </c>
      <c r="AL5" s="19">
        <v>1983</v>
      </c>
      <c r="AM5" s="19">
        <v>1984</v>
      </c>
      <c r="AN5" s="19">
        <v>1985</v>
      </c>
      <c r="AO5" s="19">
        <v>1986</v>
      </c>
      <c r="AP5" s="19">
        <v>1987</v>
      </c>
      <c r="AQ5" s="19">
        <v>1988</v>
      </c>
      <c r="AR5" s="19">
        <v>1989</v>
      </c>
      <c r="AS5" s="19">
        <v>1990</v>
      </c>
      <c r="AT5" s="19">
        <v>1991</v>
      </c>
      <c r="AU5" s="19">
        <v>1992</v>
      </c>
      <c r="AV5" s="19">
        <v>1993</v>
      </c>
      <c r="AW5" s="19">
        <v>1994</v>
      </c>
      <c r="AX5" s="19">
        <v>1995</v>
      </c>
      <c r="AY5" s="19">
        <v>1996</v>
      </c>
      <c r="AZ5" s="19">
        <v>1997</v>
      </c>
      <c r="BA5" s="19">
        <v>1998</v>
      </c>
      <c r="BB5" s="19">
        <v>1999</v>
      </c>
      <c r="BC5" s="19">
        <v>2000</v>
      </c>
      <c r="BD5" s="19">
        <v>2001</v>
      </c>
      <c r="BE5" s="19">
        <v>2002</v>
      </c>
      <c r="BF5" s="19">
        <v>2003</v>
      </c>
      <c r="BG5" s="19">
        <v>2004</v>
      </c>
      <c r="BH5" s="19">
        <v>2005</v>
      </c>
      <c r="BI5" s="19">
        <v>2006</v>
      </c>
      <c r="BJ5" s="19">
        <v>2007</v>
      </c>
      <c r="BK5" s="19">
        <v>1948</v>
      </c>
      <c r="BL5" s="19">
        <v>1957</v>
      </c>
      <c r="BM5" s="19">
        <v>1967</v>
      </c>
      <c r="BN5" s="19">
        <v>1977</v>
      </c>
      <c r="BO5" s="19">
        <v>1987</v>
      </c>
      <c r="BP5" s="19">
        <v>1997</v>
      </c>
      <c r="BQ5" s="19">
        <v>2007</v>
      </c>
    </row>
    <row r="6" spans="1:71">
      <c r="A6">
        <v>1</v>
      </c>
      <c r="B6" s="1" t="s">
        <v>4</v>
      </c>
      <c r="C6">
        <v>51325</v>
      </c>
      <c r="D6">
        <v>50373</v>
      </c>
      <c r="E6">
        <v>52428</v>
      </c>
      <c r="F6">
        <v>56470</v>
      </c>
      <c r="G6">
        <v>57770</v>
      </c>
      <c r="H6">
        <v>58996</v>
      </c>
      <c r="I6">
        <v>57514</v>
      </c>
      <c r="J6">
        <v>59218</v>
      </c>
      <c r="K6">
        <v>60987</v>
      </c>
      <c r="L6">
        <v>61441</v>
      </c>
      <c r="M6">
        <v>59967</v>
      </c>
      <c r="N6">
        <v>61721</v>
      </c>
      <c r="O6">
        <v>62823</v>
      </c>
      <c r="P6">
        <v>63006</v>
      </c>
      <c r="Q6">
        <v>64664</v>
      </c>
      <c r="R6">
        <v>65691</v>
      </c>
      <c r="S6">
        <v>67338</v>
      </c>
      <c r="T6">
        <v>69713</v>
      </c>
      <c r="U6">
        <v>73531</v>
      </c>
      <c r="V6">
        <v>75457</v>
      </c>
      <c r="W6">
        <v>77618</v>
      </c>
      <c r="X6">
        <v>79872</v>
      </c>
      <c r="Y6">
        <v>79770</v>
      </c>
      <c r="Z6">
        <v>79573</v>
      </c>
      <c r="AA6">
        <v>81604</v>
      </c>
      <c r="AB6">
        <v>85226</v>
      </c>
      <c r="AC6">
        <v>86594</v>
      </c>
      <c r="AD6">
        <v>85069</v>
      </c>
      <c r="AE6">
        <v>87427</v>
      </c>
      <c r="AF6">
        <v>90444</v>
      </c>
      <c r="AG6">
        <v>94813</v>
      </c>
      <c r="AH6">
        <v>98047</v>
      </c>
      <c r="AI6">
        <v>98403</v>
      </c>
      <c r="AJ6">
        <v>99297</v>
      </c>
      <c r="AK6">
        <v>97826</v>
      </c>
      <c r="AL6">
        <v>98597</v>
      </c>
      <c r="AM6">
        <v>103192</v>
      </c>
      <c r="AN6">
        <v>105874</v>
      </c>
      <c r="AO6">
        <v>107789</v>
      </c>
      <c r="AP6">
        <v>110791</v>
      </c>
      <c r="AQ6">
        <v>113960</v>
      </c>
      <c r="AR6">
        <v>116673</v>
      </c>
      <c r="AS6">
        <v>118158</v>
      </c>
      <c r="AT6">
        <v>116649</v>
      </c>
      <c r="AU6">
        <v>117060</v>
      </c>
      <c r="AV6">
        <v>119051</v>
      </c>
      <c r="AW6">
        <v>121895</v>
      </c>
      <c r="AX6">
        <v>124783</v>
      </c>
      <c r="AY6">
        <v>127047</v>
      </c>
      <c r="AZ6">
        <v>129888</v>
      </c>
      <c r="BA6">
        <v>133216</v>
      </c>
      <c r="BB6">
        <v>136347</v>
      </c>
      <c r="BC6">
        <v>139131</v>
      </c>
      <c r="BD6">
        <v>139033</v>
      </c>
      <c r="BE6">
        <v>137932</v>
      </c>
      <c r="BF6">
        <v>137612</v>
      </c>
      <c r="BG6">
        <v>139136</v>
      </c>
      <c r="BH6" s="4">
        <v>141214</v>
      </c>
      <c r="BI6" s="4">
        <v>143566</v>
      </c>
      <c r="BJ6" s="10">
        <v>145034</v>
      </c>
      <c r="BK6" s="14">
        <f>C6/C6</f>
        <v>1</v>
      </c>
      <c r="BL6" s="14">
        <f>L6/$L$6</f>
        <v>1</v>
      </c>
      <c r="BM6" s="14">
        <f>V6/V$6</f>
        <v>1</v>
      </c>
      <c r="BN6" s="14">
        <f>AF6/AF$6</f>
        <v>1</v>
      </c>
      <c r="BO6" s="14">
        <f>AP6/AP$6</f>
        <v>1</v>
      </c>
      <c r="BP6" s="14">
        <f>AZ6/AZ$6</f>
        <v>1</v>
      </c>
      <c r="BQ6" s="14">
        <f>BJ6/BJ$6</f>
        <v>1</v>
      </c>
    </row>
    <row r="7" spans="1:71">
      <c r="A7">
        <v>2</v>
      </c>
      <c r="B7" t="s">
        <v>5</v>
      </c>
      <c r="C7">
        <v>43431</v>
      </c>
      <c r="D7">
        <v>41857</v>
      </c>
      <c r="E7">
        <v>43626</v>
      </c>
      <c r="F7">
        <v>46112</v>
      </c>
      <c r="G7">
        <v>46668</v>
      </c>
      <c r="H7">
        <v>47873</v>
      </c>
      <c r="I7">
        <v>46400</v>
      </c>
      <c r="J7">
        <v>48036</v>
      </c>
      <c r="K7">
        <v>49573</v>
      </c>
      <c r="L7">
        <v>49732</v>
      </c>
      <c r="M7">
        <v>48211</v>
      </c>
      <c r="N7">
        <v>49781</v>
      </c>
      <c r="O7">
        <v>50548</v>
      </c>
      <c r="P7">
        <v>50374</v>
      </c>
      <c r="Q7">
        <v>51672</v>
      </c>
      <c r="R7">
        <v>52444</v>
      </c>
      <c r="S7">
        <v>53655</v>
      </c>
      <c r="T7">
        <v>55598</v>
      </c>
      <c r="U7">
        <v>58209</v>
      </c>
      <c r="V7">
        <v>59288</v>
      </c>
      <c r="W7">
        <v>60948</v>
      </c>
      <c r="X7">
        <v>62877</v>
      </c>
      <c r="Y7">
        <v>62702</v>
      </c>
      <c r="Z7">
        <v>62529</v>
      </c>
      <c r="AA7">
        <v>64568</v>
      </c>
      <c r="AB7">
        <v>67939</v>
      </c>
      <c r="AC7">
        <v>68947</v>
      </c>
      <c r="AD7">
        <v>67069</v>
      </c>
      <c r="AE7">
        <v>69430</v>
      </c>
      <c r="AF7">
        <v>72275</v>
      </c>
      <c r="AG7">
        <v>76321</v>
      </c>
      <c r="AH7">
        <v>79145</v>
      </c>
      <c r="AI7">
        <v>79130</v>
      </c>
      <c r="AJ7">
        <v>80149</v>
      </c>
      <c r="AK7">
        <v>78677</v>
      </c>
      <c r="AL7">
        <v>79425</v>
      </c>
      <c r="AM7">
        <v>83764</v>
      </c>
      <c r="AN7">
        <v>86079</v>
      </c>
      <c r="AO7">
        <v>87619</v>
      </c>
      <c r="AP7">
        <v>90241</v>
      </c>
      <c r="AQ7">
        <v>93054</v>
      </c>
      <c r="AR7">
        <v>95389</v>
      </c>
      <c r="AS7">
        <v>96345</v>
      </c>
      <c r="AT7">
        <v>94805</v>
      </c>
      <c r="AU7">
        <v>95165</v>
      </c>
      <c r="AV7">
        <v>97127</v>
      </c>
      <c r="AW7">
        <v>99891</v>
      </c>
      <c r="AX7">
        <v>102707</v>
      </c>
      <c r="AY7">
        <v>104978</v>
      </c>
      <c r="AZ7">
        <v>107798</v>
      </c>
      <c r="BA7">
        <v>110892</v>
      </c>
      <c r="BB7">
        <v>113734</v>
      </c>
      <c r="BC7">
        <v>116036</v>
      </c>
      <c r="BD7">
        <v>115605</v>
      </c>
      <c r="BE7">
        <v>114135</v>
      </c>
      <c r="BF7">
        <v>113684</v>
      </c>
      <c r="BG7">
        <v>115102</v>
      </c>
      <c r="BH7" s="4">
        <v>117094</v>
      </c>
      <c r="BI7" s="4">
        <v>119286</v>
      </c>
      <c r="BJ7" s="4">
        <v>120524</v>
      </c>
      <c r="BK7" s="14">
        <f>C7/C$6</f>
        <v>0.84619581100828056</v>
      </c>
      <c r="BL7" s="14">
        <f t="shared" ref="BL7:BL70" si="0">L7/$L$6</f>
        <v>0.80942692990022946</v>
      </c>
      <c r="BM7" s="14">
        <f t="shared" ref="BM7:BM70" si="1">V7/V$6</f>
        <v>0.78571901877890715</v>
      </c>
      <c r="BN7" s="14">
        <f t="shared" ref="BN7:BN70" si="2">AF7/AF$6</f>
        <v>0.79911326345584011</v>
      </c>
      <c r="BO7" s="14">
        <f t="shared" ref="BO7:BO70" si="3">AP7/AP$6</f>
        <v>0.81451561949977891</v>
      </c>
      <c r="BP7" s="14">
        <f t="shared" ref="BP7:BP70" si="4">AZ7/AZ$6</f>
        <v>0.82993040157674303</v>
      </c>
      <c r="BQ7" s="14">
        <f t="shared" ref="BQ7:BQ70" si="5">BJ7/BJ$6</f>
        <v>0.83100514362149569</v>
      </c>
    </row>
    <row r="8" spans="1:71" s="13" customFormat="1">
      <c r="A8" s="13">
        <v>3</v>
      </c>
      <c r="B8" s="12" t="str">
        <f ca="1">OFFSET(BR8,0,$B$1)</f>
        <v>Сельское, лесное, рыбное и охотничье хоз-во</v>
      </c>
      <c r="C8" s="13">
        <v>2532</v>
      </c>
      <c r="D8" s="13">
        <v>2431</v>
      </c>
      <c r="E8" s="13">
        <v>2519</v>
      </c>
      <c r="F8" s="13">
        <v>2439</v>
      </c>
      <c r="G8" s="13">
        <v>2349</v>
      </c>
      <c r="H8" s="13">
        <v>2289</v>
      </c>
      <c r="I8" s="13">
        <v>2303</v>
      </c>
      <c r="J8" s="13">
        <v>2242</v>
      </c>
      <c r="K8" s="13">
        <v>2147</v>
      </c>
      <c r="L8" s="13">
        <v>2109</v>
      </c>
      <c r="M8" s="13">
        <v>2144</v>
      </c>
      <c r="N8" s="13">
        <v>2131</v>
      </c>
      <c r="O8" s="13">
        <v>2085</v>
      </c>
      <c r="P8" s="13">
        <v>2094</v>
      </c>
      <c r="Q8" s="13">
        <v>2041</v>
      </c>
      <c r="R8" s="13">
        <v>2003</v>
      </c>
      <c r="S8" s="13">
        <v>1835</v>
      </c>
      <c r="T8" s="13">
        <v>1723</v>
      </c>
      <c r="U8" s="13">
        <v>1606</v>
      </c>
      <c r="V8" s="13">
        <v>1502</v>
      </c>
      <c r="W8" s="13">
        <v>1475</v>
      </c>
      <c r="X8" s="13">
        <v>1458</v>
      </c>
      <c r="Y8" s="13">
        <v>1472</v>
      </c>
      <c r="Z8" s="13">
        <v>1463</v>
      </c>
      <c r="AA8" s="13">
        <v>1469</v>
      </c>
      <c r="AB8" s="13">
        <v>1534</v>
      </c>
      <c r="AC8" s="13">
        <v>1620</v>
      </c>
      <c r="AD8" s="13">
        <v>1597</v>
      </c>
      <c r="AE8" s="13">
        <v>1685</v>
      </c>
      <c r="AF8" s="13">
        <v>1622</v>
      </c>
      <c r="AG8" s="13">
        <v>1617</v>
      </c>
      <c r="AH8" s="13">
        <v>1646</v>
      </c>
      <c r="AI8" s="13">
        <v>1682</v>
      </c>
      <c r="AJ8" s="13">
        <v>1641</v>
      </c>
      <c r="AK8" s="13">
        <v>1571</v>
      </c>
      <c r="AL8" s="13">
        <v>1679</v>
      </c>
      <c r="AM8" s="13">
        <v>1567</v>
      </c>
      <c r="AN8" s="13">
        <v>1429</v>
      </c>
      <c r="AO8" s="13">
        <v>1385</v>
      </c>
      <c r="AP8" s="13">
        <v>1425</v>
      </c>
      <c r="AQ8" s="13">
        <v>1491</v>
      </c>
      <c r="AR8" s="13">
        <v>1432</v>
      </c>
      <c r="AS8" s="13">
        <v>1426</v>
      </c>
      <c r="AT8" s="13">
        <v>1410</v>
      </c>
      <c r="AU8" s="13">
        <v>1366</v>
      </c>
      <c r="AV8" s="13">
        <v>1377</v>
      </c>
      <c r="AW8" s="13">
        <v>1375</v>
      </c>
      <c r="AX8" s="13">
        <v>1416</v>
      </c>
      <c r="AY8" s="13">
        <v>1397</v>
      </c>
      <c r="AZ8" s="13">
        <v>1440</v>
      </c>
      <c r="BA8" s="13">
        <v>1436</v>
      </c>
      <c r="BB8" s="13">
        <v>1498</v>
      </c>
      <c r="BC8" s="13">
        <v>1480</v>
      </c>
      <c r="BD8" s="13">
        <v>1580</v>
      </c>
      <c r="BE8" s="13">
        <v>1564</v>
      </c>
      <c r="BF8" s="13">
        <v>1578</v>
      </c>
      <c r="BG8" s="13">
        <v>1508</v>
      </c>
      <c r="BH8" s="15">
        <v>1476</v>
      </c>
      <c r="BI8" s="15">
        <v>1443</v>
      </c>
      <c r="BJ8" s="15">
        <v>1438</v>
      </c>
      <c r="BK8" s="16">
        <f>C8/C6</f>
        <v>4.93326838772528E-2</v>
      </c>
      <c r="BL8" s="16">
        <f t="shared" si="0"/>
        <v>3.4325613189889491E-2</v>
      </c>
      <c r="BM8" s="16">
        <f t="shared" si="1"/>
        <v>1.9905376572087415E-2</v>
      </c>
      <c r="BN8" s="16">
        <f t="shared" si="2"/>
        <v>1.7933749060191941E-2</v>
      </c>
      <c r="BO8" s="16">
        <f t="shared" si="3"/>
        <v>1.2862055582132123E-2</v>
      </c>
      <c r="BP8" s="16">
        <f t="shared" si="4"/>
        <v>1.1086474501108648E-2</v>
      </c>
      <c r="BQ8" s="16">
        <f t="shared" si="5"/>
        <v>9.9149165023373828E-3</v>
      </c>
      <c r="BR8" s="12" t="s">
        <v>6</v>
      </c>
      <c r="BS8" s="23" t="s">
        <v>108</v>
      </c>
    </row>
    <row r="9" spans="1:71">
      <c r="A9">
        <v>4</v>
      </c>
      <c r="B9" s="1" t="s">
        <v>7</v>
      </c>
      <c r="C9" t="s">
        <v>100</v>
      </c>
      <c r="D9" t="s">
        <v>100</v>
      </c>
      <c r="E9" t="s">
        <v>100</v>
      </c>
      <c r="F9" t="s">
        <v>100</v>
      </c>
      <c r="G9" t="s">
        <v>100</v>
      </c>
      <c r="H9" t="s">
        <v>100</v>
      </c>
      <c r="I9" t="s">
        <v>100</v>
      </c>
      <c r="J9" t="s">
        <v>100</v>
      </c>
      <c r="K9" t="s">
        <v>100</v>
      </c>
      <c r="L9" t="s">
        <v>100</v>
      </c>
      <c r="M9" t="s">
        <v>100</v>
      </c>
      <c r="N9" t="s">
        <v>100</v>
      </c>
      <c r="O9" t="s">
        <v>100</v>
      </c>
      <c r="P9" t="s">
        <v>100</v>
      </c>
      <c r="Q9" t="s">
        <v>100</v>
      </c>
      <c r="R9" t="s">
        <v>100</v>
      </c>
      <c r="S9" t="s">
        <v>100</v>
      </c>
      <c r="T9" t="s">
        <v>100</v>
      </c>
      <c r="U9" t="s">
        <v>100</v>
      </c>
      <c r="V9" t="s">
        <v>100</v>
      </c>
      <c r="W9" t="s">
        <v>100</v>
      </c>
      <c r="X9" t="s">
        <v>100</v>
      </c>
      <c r="Y9" t="s">
        <v>100</v>
      </c>
      <c r="Z9" t="s">
        <v>100</v>
      </c>
      <c r="AA9" t="s">
        <v>100</v>
      </c>
      <c r="AB9" t="s">
        <v>100</v>
      </c>
      <c r="AC9" t="s">
        <v>100</v>
      </c>
      <c r="AD9" t="s">
        <v>100</v>
      </c>
      <c r="AE9" t="s">
        <v>100</v>
      </c>
      <c r="AF9">
        <v>1341</v>
      </c>
      <c r="AG9">
        <v>1268</v>
      </c>
      <c r="AH9">
        <v>1273</v>
      </c>
      <c r="AI9">
        <v>1303</v>
      </c>
      <c r="AJ9">
        <v>1256</v>
      </c>
      <c r="AK9">
        <v>1193</v>
      </c>
      <c r="AL9">
        <v>1291</v>
      </c>
      <c r="AM9">
        <v>1161</v>
      </c>
      <c r="AN9">
        <v>1007</v>
      </c>
      <c r="AO9">
        <v>953</v>
      </c>
      <c r="AP9">
        <v>964</v>
      </c>
      <c r="AQ9">
        <v>1002</v>
      </c>
      <c r="AR9">
        <v>928</v>
      </c>
      <c r="AS9">
        <v>919</v>
      </c>
      <c r="AT9">
        <v>909</v>
      </c>
      <c r="AU9">
        <v>865</v>
      </c>
      <c r="AV9">
        <v>857</v>
      </c>
      <c r="AW9">
        <v>839</v>
      </c>
      <c r="AX9">
        <v>867</v>
      </c>
      <c r="AY9">
        <v>831</v>
      </c>
      <c r="AZ9">
        <v>875</v>
      </c>
      <c r="BA9">
        <v>870</v>
      </c>
      <c r="BB9">
        <v>913</v>
      </c>
      <c r="BC9">
        <v>893</v>
      </c>
      <c r="BD9">
        <v>870</v>
      </c>
      <c r="BE9">
        <v>870</v>
      </c>
      <c r="BF9">
        <v>886</v>
      </c>
      <c r="BG9">
        <v>825</v>
      </c>
      <c r="BH9" s="4">
        <v>780</v>
      </c>
      <c r="BI9" s="4">
        <v>752</v>
      </c>
      <c r="BJ9" s="4">
        <v>747</v>
      </c>
      <c r="BK9" s="14"/>
      <c r="BL9" s="14"/>
      <c r="BM9" s="14"/>
      <c r="BN9" s="14">
        <f t="shared" si="2"/>
        <v>1.4826854186015656E-2</v>
      </c>
      <c r="BO9" s="14">
        <f t="shared" si="3"/>
        <v>8.7010677762634145E-3</v>
      </c>
      <c r="BP9" s="14">
        <f t="shared" si="4"/>
        <v>6.7365730475486569E-3</v>
      </c>
      <c r="BQ9" s="14">
        <f t="shared" si="5"/>
        <v>5.1505164306300593E-3</v>
      </c>
      <c r="BR9" t="s">
        <v>0</v>
      </c>
    </row>
    <row r="10" spans="1:71">
      <c r="A10">
        <v>5</v>
      </c>
      <c r="B10" s="1" t="s">
        <v>8</v>
      </c>
      <c r="C10" t="s">
        <v>100</v>
      </c>
      <c r="D10" t="s">
        <v>100</v>
      </c>
      <c r="E10" t="s">
        <v>100</v>
      </c>
      <c r="F10" t="s">
        <v>100</v>
      </c>
      <c r="G10" t="s">
        <v>100</v>
      </c>
      <c r="H10" t="s">
        <v>100</v>
      </c>
      <c r="I10" t="s">
        <v>100</v>
      </c>
      <c r="J10" t="s">
        <v>100</v>
      </c>
      <c r="K10" t="s">
        <v>100</v>
      </c>
      <c r="L10" t="s">
        <v>100</v>
      </c>
      <c r="M10" t="s">
        <v>100</v>
      </c>
      <c r="N10" t="s">
        <v>100</v>
      </c>
      <c r="O10" t="s">
        <v>100</v>
      </c>
      <c r="P10" t="s">
        <v>100</v>
      </c>
      <c r="Q10" t="s">
        <v>100</v>
      </c>
      <c r="R10" t="s">
        <v>100</v>
      </c>
      <c r="S10" t="s">
        <v>100</v>
      </c>
      <c r="T10" t="s">
        <v>100</v>
      </c>
      <c r="U10" t="s">
        <v>100</v>
      </c>
      <c r="V10" t="s">
        <v>100</v>
      </c>
      <c r="W10" t="s">
        <v>100</v>
      </c>
      <c r="X10" t="s">
        <v>100</v>
      </c>
      <c r="Y10" t="s">
        <v>100</v>
      </c>
      <c r="Z10" t="s">
        <v>100</v>
      </c>
      <c r="AA10" t="s">
        <v>100</v>
      </c>
      <c r="AB10" t="s">
        <v>100</v>
      </c>
      <c r="AC10" t="s">
        <v>100</v>
      </c>
      <c r="AD10" t="s">
        <v>100</v>
      </c>
      <c r="AE10" t="s">
        <v>100</v>
      </c>
      <c r="AF10">
        <v>281</v>
      </c>
      <c r="AG10">
        <v>349</v>
      </c>
      <c r="AH10">
        <v>373</v>
      </c>
      <c r="AI10">
        <v>379</v>
      </c>
      <c r="AJ10">
        <v>385</v>
      </c>
      <c r="AK10">
        <v>378</v>
      </c>
      <c r="AL10">
        <v>388</v>
      </c>
      <c r="AM10">
        <v>406</v>
      </c>
      <c r="AN10">
        <v>422</v>
      </c>
      <c r="AO10">
        <v>432</v>
      </c>
      <c r="AP10">
        <v>461</v>
      </c>
      <c r="AQ10">
        <v>489</v>
      </c>
      <c r="AR10">
        <v>504</v>
      </c>
      <c r="AS10">
        <v>507</v>
      </c>
      <c r="AT10">
        <v>501</v>
      </c>
      <c r="AU10">
        <v>501</v>
      </c>
      <c r="AV10">
        <v>520</v>
      </c>
      <c r="AW10">
        <v>536</v>
      </c>
      <c r="AX10">
        <v>549</v>
      </c>
      <c r="AY10">
        <v>566</v>
      </c>
      <c r="AZ10">
        <v>565</v>
      </c>
      <c r="BA10">
        <v>566</v>
      </c>
      <c r="BB10">
        <v>585</v>
      </c>
      <c r="BC10">
        <v>587</v>
      </c>
      <c r="BD10">
        <v>710</v>
      </c>
      <c r="BE10">
        <v>694</v>
      </c>
      <c r="BF10">
        <v>692</v>
      </c>
      <c r="BG10">
        <v>683</v>
      </c>
      <c r="BH10" s="4">
        <v>696</v>
      </c>
      <c r="BI10" s="4">
        <v>692</v>
      </c>
      <c r="BJ10" s="4">
        <v>691</v>
      </c>
      <c r="BK10" s="14"/>
      <c r="BL10" s="14"/>
      <c r="BM10" s="14"/>
      <c r="BN10" s="14">
        <f t="shared" si="2"/>
        <v>3.1068948741762858E-3</v>
      </c>
      <c r="BO10" s="14">
        <f t="shared" si="3"/>
        <v>4.1609878058687074E-3</v>
      </c>
      <c r="BP10" s="14">
        <f t="shared" si="4"/>
        <v>4.3499014535599905E-3</v>
      </c>
      <c r="BQ10" s="14">
        <f t="shared" si="5"/>
        <v>4.7644000717073235E-3</v>
      </c>
    </row>
    <row r="11" spans="1:71" s="13" customFormat="1">
      <c r="A11" s="13">
        <v>6</v>
      </c>
      <c r="B11" s="12" t="str">
        <f ca="1">OFFSET(BR11,0,$B$1)</f>
        <v>Добыча ископаемых</v>
      </c>
      <c r="C11" s="13">
        <v>960</v>
      </c>
      <c r="D11" s="13">
        <v>892</v>
      </c>
      <c r="E11" s="13">
        <v>894</v>
      </c>
      <c r="F11" s="13">
        <v>905</v>
      </c>
      <c r="G11" s="13">
        <v>881</v>
      </c>
      <c r="H11" s="13">
        <v>841</v>
      </c>
      <c r="I11" s="13">
        <v>763</v>
      </c>
      <c r="J11" s="13">
        <v>768</v>
      </c>
      <c r="K11" s="13">
        <v>805</v>
      </c>
      <c r="L11" s="13">
        <v>803</v>
      </c>
      <c r="M11" s="13">
        <v>715</v>
      </c>
      <c r="N11" s="13">
        <v>684</v>
      </c>
      <c r="O11" s="13">
        <v>667</v>
      </c>
      <c r="P11" s="13">
        <v>635</v>
      </c>
      <c r="Q11" s="13">
        <v>619</v>
      </c>
      <c r="R11" s="13">
        <v>602</v>
      </c>
      <c r="S11" s="13">
        <v>599</v>
      </c>
      <c r="T11" s="13">
        <v>604</v>
      </c>
      <c r="U11" s="13">
        <v>602</v>
      </c>
      <c r="V11" s="13">
        <v>585</v>
      </c>
      <c r="W11" s="13">
        <v>581</v>
      </c>
      <c r="X11" s="13">
        <v>595</v>
      </c>
      <c r="Y11" s="13">
        <v>599</v>
      </c>
      <c r="Z11" s="13">
        <v>587</v>
      </c>
      <c r="AA11" s="13">
        <v>597</v>
      </c>
      <c r="AB11" s="13">
        <v>610</v>
      </c>
      <c r="AC11" s="13">
        <v>667</v>
      </c>
      <c r="AD11" s="13">
        <v>719</v>
      </c>
      <c r="AE11" s="13">
        <v>747</v>
      </c>
      <c r="AF11" s="13">
        <v>789</v>
      </c>
      <c r="AG11" s="13">
        <v>838</v>
      </c>
      <c r="AH11" s="13">
        <v>910</v>
      </c>
      <c r="AI11" s="13">
        <v>991</v>
      </c>
      <c r="AJ11" s="13">
        <v>1106</v>
      </c>
      <c r="AK11" s="13">
        <v>1086</v>
      </c>
      <c r="AL11" s="13">
        <v>916</v>
      </c>
      <c r="AM11" s="13">
        <v>927</v>
      </c>
      <c r="AN11" s="13">
        <v>878</v>
      </c>
      <c r="AO11" s="13">
        <v>730</v>
      </c>
      <c r="AP11" s="13">
        <v>669</v>
      </c>
      <c r="AQ11" s="13">
        <v>669</v>
      </c>
      <c r="AR11" s="13">
        <v>646</v>
      </c>
      <c r="AS11" s="13">
        <v>659</v>
      </c>
      <c r="AT11" s="13">
        <v>642</v>
      </c>
      <c r="AU11" s="13">
        <v>603</v>
      </c>
      <c r="AV11" s="13">
        <v>575</v>
      </c>
      <c r="AW11" s="13">
        <v>570</v>
      </c>
      <c r="AX11" s="13">
        <v>558</v>
      </c>
      <c r="AY11" s="13">
        <v>558</v>
      </c>
      <c r="AZ11" s="13">
        <v>571</v>
      </c>
      <c r="BA11" s="13">
        <v>565</v>
      </c>
      <c r="BB11" s="13">
        <v>517</v>
      </c>
      <c r="BC11" s="13">
        <v>522</v>
      </c>
      <c r="BD11" s="13">
        <v>540</v>
      </c>
      <c r="BE11" s="13">
        <v>511</v>
      </c>
      <c r="BF11" s="13">
        <v>506</v>
      </c>
      <c r="BG11" s="13">
        <v>526</v>
      </c>
      <c r="BH11" s="15">
        <v>562</v>
      </c>
      <c r="BI11" s="15">
        <v>618</v>
      </c>
      <c r="BJ11" s="15">
        <v>662</v>
      </c>
      <c r="BK11" s="16">
        <f>C11/C6</f>
        <v>1.8704335119337556E-2</v>
      </c>
      <c r="BL11" s="16">
        <f t="shared" si="0"/>
        <v>1.3069448739441089E-2</v>
      </c>
      <c r="BM11" s="16">
        <f t="shared" si="1"/>
        <v>7.7527598499807834E-3</v>
      </c>
      <c r="BN11" s="16">
        <f t="shared" si="2"/>
        <v>8.7236300915483622E-3</v>
      </c>
      <c r="BO11" s="16">
        <f t="shared" si="3"/>
        <v>6.0383966206641335E-3</v>
      </c>
      <c r="BP11" s="16">
        <f t="shared" si="4"/>
        <v>4.3960950973146095E-3</v>
      </c>
      <c r="BQ11" s="16">
        <f t="shared" si="5"/>
        <v>4.5644469572651931E-3</v>
      </c>
      <c r="BR11" s="12" t="s">
        <v>9</v>
      </c>
      <c r="BS11" s="23" t="s">
        <v>103</v>
      </c>
    </row>
    <row r="12" spans="1:71">
      <c r="A12">
        <v>7</v>
      </c>
      <c r="B12" s="1" t="s">
        <v>10</v>
      </c>
      <c r="C12" t="s">
        <v>100</v>
      </c>
      <c r="D12" t="s">
        <v>100</v>
      </c>
      <c r="E12" t="s">
        <v>100</v>
      </c>
      <c r="F12" t="s">
        <v>100</v>
      </c>
      <c r="G12" t="s">
        <v>100</v>
      </c>
      <c r="H12" t="s">
        <v>100</v>
      </c>
      <c r="I12" t="s">
        <v>100</v>
      </c>
      <c r="J12" t="s">
        <v>100</v>
      </c>
      <c r="K12" t="s">
        <v>100</v>
      </c>
      <c r="L12" t="s">
        <v>100</v>
      </c>
      <c r="M12" t="s">
        <v>100</v>
      </c>
      <c r="N12" t="s">
        <v>100</v>
      </c>
      <c r="O12" t="s">
        <v>100</v>
      </c>
      <c r="P12" t="s">
        <v>100</v>
      </c>
      <c r="Q12" t="s">
        <v>100</v>
      </c>
      <c r="R12" t="s">
        <v>100</v>
      </c>
      <c r="S12" t="s">
        <v>100</v>
      </c>
      <c r="T12" t="s">
        <v>100</v>
      </c>
      <c r="U12" t="s">
        <v>100</v>
      </c>
      <c r="V12" t="s">
        <v>100</v>
      </c>
      <c r="W12" t="s">
        <v>100</v>
      </c>
      <c r="X12" t="s">
        <v>100</v>
      </c>
      <c r="Y12" t="s">
        <v>100</v>
      </c>
      <c r="Z12" t="s">
        <v>100</v>
      </c>
      <c r="AA12" t="s">
        <v>100</v>
      </c>
      <c r="AB12" t="s">
        <v>100</v>
      </c>
      <c r="AC12" t="s">
        <v>100</v>
      </c>
      <c r="AD12" t="s">
        <v>100</v>
      </c>
      <c r="AE12" t="s">
        <v>100</v>
      </c>
      <c r="AF12">
        <v>174</v>
      </c>
      <c r="AG12">
        <v>190</v>
      </c>
      <c r="AH12">
        <v>206</v>
      </c>
      <c r="AI12">
        <v>241</v>
      </c>
      <c r="AJ12">
        <v>284</v>
      </c>
      <c r="AK12">
        <v>304</v>
      </c>
      <c r="AL12">
        <v>288</v>
      </c>
      <c r="AM12">
        <v>283</v>
      </c>
      <c r="AN12">
        <v>269</v>
      </c>
      <c r="AO12">
        <v>234</v>
      </c>
      <c r="AP12">
        <v>210</v>
      </c>
      <c r="AQ12">
        <v>207</v>
      </c>
      <c r="AR12">
        <v>201</v>
      </c>
      <c r="AS12">
        <v>199</v>
      </c>
      <c r="AT12">
        <v>194</v>
      </c>
      <c r="AU12">
        <v>186</v>
      </c>
      <c r="AV12">
        <v>173</v>
      </c>
      <c r="AW12">
        <v>164</v>
      </c>
      <c r="AX12">
        <v>156</v>
      </c>
      <c r="AY12">
        <v>151</v>
      </c>
      <c r="AZ12">
        <v>148</v>
      </c>
      <c r="BA12">
        <v>143</v>
      </c>
      <c r="BB12">
        <v>135</v>
      </c>
      <c r="BC12">
        <v>128</v>
      </c>
      <c r="BD12">
        <v>126</v>
      </c>
      <c r="BE12">
        <v>124</v>
      </c>
      <c r="BF12">
        <v>122</v>
      </c>
      <c r="BG12">
        <v>123</v>
      </c>
      <c r="BH12" s="4">
        <v>127</v>
      </c>
      <c r="BI12" s="4">
        <v>136</v>
      </c>
      <c r="BJ12" s="4">
        <v>147</v>
      </c>
      <c r="BK12" s="14"/>
      <c r="BL12" s="14"/>
      <c r="BM12" s="14"/>
      <c r="BN12" s="14">
        <f t="shared" si="2"/>
        <v>1.9238423776038211E-3</v>
      </c>
      <c r="BO12" s="14">
        <f t="shared" si="3"/>
        <v>1.895460822629997E-3</v>
      </c>
      <c r="BP12" s="14">
        <f t="shared" si="4"/>
        <v>1.1394432126139444E-3</v>
      </c>
      <c r="BQ12" s="14">
        <f t="shared" si="5"/>
        <v>1.0135554421721803E-3</v>
      </c>
    </row>
    <row r="13" spans="1:71">
      <c r="A13">
        <v>8</v>
      </c>
      <c r="B13" s="1" t="s">
        <v>11</v>
      </c>
      <c r="C13" t="s">
        <v>100</v>
      </c>
      <c r="D13" t="s">
        <v>100</v>
      </c>
      <c r="E13" t="s">
        <v>100</v>
      </c>
      <c r="F13" t="s">
        <v>100</v>
      </c>
      <c r="G13" t="s">
        <v>100</v>
      </c>
      <c r="H13" t="s">
        <v>100</v>
      </c>
      <c r="I13" t="s">
        <v>100</v>
      </c>
      <c r="J13" t="s">
        <v>100</v>
      </c>
      <c r="K13" t="s">
        <v>100</v>
      </c>
      <c r="L13" t="s">
        <v>100</v>
      </c>
      <c r="M13" t="s">
        <v>100</v>
      </c>
      <c r="N13" t="s">
        <v>100</v>
      </c>
      <c r="O13" t="s">
        <v>100</v>
      </c>
      <c r="P13" t="s">
        <v>100</v>
      </c>
      <c r="Q13" t="s">
        <v>100</v>
      </c>
      <c r="R13" t="s">
        <v>100</v>
      </c>
      <c r="S13" t="s">
        <v>100</v>
      </c>
      <c r="T13" t="s">
        <v>100</v>
      </c>
      <c r="U13" t="s">
        <v>100</v>
      </c>
      <c r="V13" t="s">
        <v>100</v>
      </c>
      <c r="W13" t="s">
        <v>100</v>
      </c>
      <c r="X13" t="s">
        <v>100</v>
      </c>
      <c r="Y13" t="s">
        <v>100</v>
      </c>
      <c r="Z13" t="s">
        <v>100</v>
      </c>
      <c r="AA13" t="s">
        <v>100</v>
      </c>
      <c r="AB13" t="s">
        <v>100</v>
      </c>
      <c r="AC13" t="s">
        <v>100</v>
      </c>
      <c r="AD13" t="s">
        <v>100</v>
      </c>
      <c r="AE13" t="s">
        <v>100</v>
      </c>
      <c r="AF13">
        <v>432</v>
      </c>
      <c r="AG13">
        <v>432</v>
      </c>
      <c r="AH13">
        <v>466</v>
      </c>
      <c r="AI13">
        <v>455</v>
      </c>
      <c r="AJ13">
        <v>439</v>
      </c>
      <c r="AK13">
        <v>407</v>
      </c>
      <c r="AL13">
        <v>339</v>
      </c>
      <c r="AM13">
        <v>343</v>
      </c>
      <c r="AN13">
        <v>327</v>
      </c>
      <c r="AO13">
        <v>307</v>
      </c>
      <c r="AP13">
        <v>296</v>
      </c>
      <c r="AQ13">
        <v>293</v>
      </c>
      <c r="AR13">
        <v>293</v>
      </c>
      <c r="AS13">
        <v>295</v>
      </c>
      <c r="AT13">
        <v>281</v>
      </c>
      <c r="AU13">
        <v>269</v>
      </c>
      <c r="AV13">
        <v>253</v>
      </c>
      <c r="AW13">
        <v>253</v>
      </c>
      <c r="AX13">
        <v>251</v>
      </c>
      <c r="AY13">
        <v>250</v>
      </c>
      <c r="AZ13">
        <v>249</v>
      </c>
      <c r="BA13">
        <v>244</v>
      </c>
      <c r="BB13">
        <v>235</v>
      </c>
      <c r="BC13">
        <v>229</v>
      </c>
      <c r="BD13">
        <v>224</v>
      </c>
      <c r="BE13">
        <v>213</v>
      </c>
      <c r="BF13">
        <v>204</v>
      </c>
      <c r="BG13">
        <v>208</v>
      </c>
      <c r="BH13" s="4">
        <v>215</v>
      </c>
      <c r="BI13" s="4">
        <v>223</v>
      </c>
      <c r="BJ13" s="4">
        <v>224</v>
      </c>
      <c r="BK13" s="14"/>
      <c r="BL13" s="14"/>
      <c r="BM13" s="14"/>
      <c r="BN13" s="14">
        <f t="shared" si="2"/>
        <v>4.7764362478439695E-3</v>
      </c>
      <c r="BO13" s="14">
        <f t="shared" si="3"/>
        <v>2.6716971595165673E-3</v>
      </c>
      <c r="BP13" s="14">
        <f t="shared" si="4"/>
        <v>1.9170362158167037E-3</v>
      </c>
      <c r="BQ13" s="14">
        <f t="shared" si="5"/>
        <v>1.5444654356909415E-3</v>
      </c>
    </row>
    <row r="14" spans="1:71">
      <c r="A14">
        <v>9</v>
      </c>
      <c r="B14" s="1" t="s">
        <v>12</v>
      </c>
      <c r="C14" t="s">
        <v>100</v>
      </c>
      <c r="D14" t="s">
        <v>100</v>
      </c>
      <c r="E14" t="s">
        <v>100</v>
      </c>
      <c r="F14" t="s">
        <v>100</v>
      </c>
      <c r="G14" t="s">
        <v>100</v>
      </c>
      <c r="H14" t="s">
        <v>100</v>
      </c>
      <c r="I14" t="s">
        <v>100</v>
      </c>
      <c r="J14" t="s">
        <v>100</v>
      </c>
      <c r="K14" t="s">
        <v>100</v>
      </c>
      <c r="L14" t="s">
        <v>100</v>
      </c>
      <c r="M14" t="s">
        <v>100</v>
      </c>
      <c r="N14" t="s">
        <v>100</v>
      </c>
      <c r="O14" t="s">
        <v>100</v>
      </c>
      <c r="P14" t="s">
        <v>100</v>
      </c>
      <c r="Q14" t="s">
        <v>100</v>
      </c>
      <c r="R14" t="s">
        <v>100</v>
      </c>
      <c r="S14" t="s">
        <v>100</v>
      </c>
      <c r="T14" t="s">
        <v>100</v>
      </c>
      <c r="U14" t="s">
        <v>100</v>
      </c>
      <c r="V14" t="s">
        <v>100</v>
      </c>
      <c r="W14" t="s">
        <v>100</v>
      </c>
      <c r="X14" t="s">
        <v>100</v>
      </c>
      <c r="Y14" t="s">
        <v>100</v>
      </c>
      <c r="Z14" t="s">
        <v>100</v>
      </c>
      <c r="AA14" t="s">
        <v>100</v>
      </c>
      <c r="AB14" t="s">
        <v>100</v>
      </c>
      <c r="AC14" t="s">
        <v>100</v>
      </c>
      <c r="AD14" t="s">
        <v>100</v>
      </c>
      <c r="AE14" t="s">
        <v>100</v>
      </c>
      <c r="AF14">
        <v>183</v>
      </c>
      <c r="AG14">
        <v>216</v>
      </c>
      <c r="AH14">
        <v>237</v>
      </c>
      <c r="AI14">
        <v>296</v>
      </c>
      <c r="AJ14">
        <v>383</v>
      </c>
      <c r="AK14">
        <v>374</v>
      </c>
      <c r="AL14">
        <v>289</v>
      </c>
      <c r="AM14">
        <v>300</v>
      </c>
      <c r="AN14">
        <v>283</v>
      </c>
      <c r="AO14">
        <v>190</v>
      </c>
      <c r="AP14">
        <v>164</v>
      </c>
      <c r="AQ14">
        <v>169</v>
      </c>
      <c r="AR14">
        <v>152</v>
      </c>
      <c r="AS14">
        <v>166</v>
      </c>
      <c r="AT14">
        <v>168</v>
      </c>
      <c r="AU14">
        <v>148</v>
      </c>
      <c r="AV14">
        <v>149</v>
      </c>
      <c r="AW14">
        <v>153</v>
      </c>
      <c r="AX14">
        <v>151</v>
      </c>
      <c r="AY14">
        <v>157</v>
      </c>
      <c r="AZ14">
        <v>174</v>
      </c>
      <c r="BA14">
        <v>178</v>
      </c>
      <c r="BB14">
        <v>148</v>
      </c>
      <c r="BC14">
        <v>165</v>
      </c>
      <c r="BD14">
        <v>190</v>
      </c>
      <c r="BE14">
        <v>175</v>
      </c>
      <c r="BF14">
        <v>180</v>
      </c>
      <c r="BG14">
        <v>195</v>
      </c>
      <c r="BH14" s="4">
        <v>219</v>
      </c>
      <c r="BI14" s="4">
        <v>259</v>
      </c>
      <c r="BJ14" s="4">
        <v>291</v>
      </c>
      <c r="BK14" s="14"/>
      <c r="BL14" s="14"/>
      <c r="BM14" s="14"/>
      <c r="BN14" s="14">
        <f t="shared" si="2"/>
        <v>2.0233514661005705E-3</v>
      </c>
      <c r="BO14" s="14">
        <f t="shared" si="3"/>
        <v>1.4802646424348549E-3</v>
      </c>
      <c r="BP14" s="14">
        <f t="shared" si="4"/>
        <v>1.3396156688839616E-3</v>
      </c>
      <c r="BQ14" s="14">
        <f t="shared" si="5"/>
        <v>2.0064260794020712E-3</v>
      </c>
    </row>
    <row r="15" spans="1:71" s="13" customFormat="1" outlineLevel="1">
      <c r="A15" s="13">
        <v>10</v>
      </c>
      <c r="B15" s="20" t="s">
        <v>13</v>
      </c>
      <c r="C15" s="13">
        <v>422</v>
      </c>
      <c r="D15" s="13">
        <v>434</v>
      </c>
      <c r="E15" s="13">
        <v>438</v>
      </c>
      <c r="F15" s="13">
        <v>447</v>
      </c>
      <c r="G15" s="13">
        <v>453</v>
      </c>
      <c r="H15" s="13">
        <v>463</v>
      </c>
      <c r="I15" s="13">
        <v>466</v>
      </c>
      <c r="J15" s="13">
        <v>470</v>
      </c>
      <c r="K15" s="13">
        <v>477</v>
      </c>
      <c r="L15" s="13">
        <v>481</v>
      </c>
      <c r="M15" s="13">
        <v>494</v>
      </c>
      <c r="N15" s="13">
        <v>490</v>
      </c>
      <c r="O15" s="13">
        <v>493</v>
      </c>
      <c r="P15" s="13">
        <v>494</v>
      </c>
      <c r="Q15" s="13">
        <v>492</v>
      </c>
      <c r="R15" s="13">
        <v>494</v>
      </c>
      <c r="S15" s="13">
        <v>497</v>
      </c>
      <c r="T15" s="13">
        <v>503</v>
      </c>
      <c r="U15" s="13">
        <v>509</v>
      </c>
      <c r="V15" s="13">
        <v>519</v>
      </c>
      <c r="W15" s="13">
        <v>529</v>
      </c>
      <c r="X15" s="13">
        <v>541</v>
      </c>
      <c r="Y15" s="13">
        <v>555</v>
      </c>
      <c r="Z15" s="13">
        <v>564</v>
      </c>
      <c r="AA15" s="13">
        <v>576</v>
      </c>
      <c r="AB15" s="13">
        <v>590</v>
      </c>
      <c r="AC15" s="13">
        <v>597</v>
      </c>
      <c r="AD15" s="13">
        <v>589</v>
      </c>
      <c r="AE15" s="13">
        <v>591</v>
      </c>
      <c r="AF15" s="13">
        <v>602</v>
      </c>
      <c r="AG15" s="13">
        <v>624</v>
      </c>
      <c r="AH15" s="13">
        <v>646</v>
      </c>
      <c r="AI15" s="13">
        <v>661</v>
      </c>
      <c r="AJ15" s="13">
        <v>682</v>
      </c>
      <c r="AK15" s="13">
        <v>698</v>
      </c>
      <c r="AL15" s="13">
        <v>704</v>
      </c>
      <c r="AM15" s="13">
        <v>713</v>
      </c>
      <c r="AN15" s="13">
        <v>724</v>
      </c>
      <c r="AO15" s="13">
        <v>730</v>
      </c>
      <c r="AP15" s="13">
        <v>733</v>
      </c>
      <c r="AQ15" s="13">
        <v>738</v>
      </c>
      <c r="AR15" s="13">
        <v>735</v>
      </c>
      <c r="AS15" s="13">
        <v>741</v>
      </c>
      <c r="AT15" s="13">
        <v>739</v>
      </c>
      <c r="AU15" s="13">
        <v>728</v>
      </c>
      <c r="AV15" s="13">
        <v>715</v>
      </c>
      <c r="AW15" s="13">
        <v>695</v>
      </c>
      <c r="AX15" s="13">
        <v>663</v>
      </c>
      <c r="AY15" s="13">
        <v>638</v>
      </c>
      <c r="AZ15" s="13">
        <v>624</v>
      </c>
      <c r="BA15" s="13">
        <v>608</v>
      </c>
      <c r="BB15" s="13">
        <v>603</v>
      </c>
      <c r="BC15" s="13">
        <v>607</v>
      </c>
      <c r="BD15" s="13">
        <v>604</v>
      </c>
      <c r="BE15" s="13">
        <v>594</v>
      </c>
      <c r="BF15" s="13">
        <v>573</v>
      </c>
      <c r="BG15" s="13">
        <v>565</v>
      </c>
      <c r="BH15" s="15">
        <v>552</v>
      </c>
      <c r="BI15" s="15">
        <v>550</v>
      </c>
      <c r="BJ15" s="15">
        <v>553</v>
      </c>
      <c r="BK15" s="17">
        <f t="shared" ref="BK13:BK28" si="6">C15/C$6</f>
        <v>8.2221139795421328E-3</v>
      </c>
      <c r="BL15" s="17">
        <f t="shared" si="0"/>
        <v>7.8286486222554977E-3</v>
      </c>
      <c r="BM15" s="17">
        <f t="shared" si="1"/>
        <v>6.8780895079316694E-3</v>
      </c>
      <c r="BN15" s="17">
        <f t="shared" si="2"/>
        <v>6.6560523638936799E-3</v>
      </c>
      <c r="BO15" s="17">
        <f t="shared" si="3"/>
        <v>6.6160608713704185E-3</v>
      </c>
      <c r="BP15" s="17">
        <f t="shared" si="4"/>
        <v>4.8041389504804143E-3</v>
      </c>
      <c r="BQ15" s="17">
        <f t="shared" si="5"/>
        <v>3.8128990443620117E-3</v>
      </c>
      <c r="BR15" s="20" t="s">
        <v>13</v>
      </c>
      <c r="BS15" s="20" t="s">
        <v>13</v>
      </c>
    </row>
    <row r="16" spans="1:71" s="13" customFormat="1">
      <c r="A16" s="13">
        <v>11</v>
      </c>
      <c r="B16" s="12" t="str">
        <f ca="1">OFFSET(BR16,0,$B$1)</f>
        <v>Строительство</v>
      </c>
      <c r="C16" s="13">
        <v>2329</v>
      </c>
      <c r="D16" s="13">
        <v>2218</v>
      </c>
      <c r="E16" s="13">
        <v>2455</v>
      </c>
      <c r="F16" s="13">
        <v>2736</v>
      </c>
      <c r="G16" s="13">
        <v>2774</v>
      </c>
      <c r="H16" s="13">
        <v>2755</v>
      </c>
      <c r="I16" s="13">
        <v>2742</v>
      </c>
      <c r="J16" s="13">
        <v>2893</v>
      </c>
      <c r="K16" s="13">
        <v>3041</v>
      </c>
      <c r="L16" s="13">
        <v>2963</v>
      </c>
      <c r="M16" s="13">
        <v>2885</v>
      </c>
      <c r="N16" s="13">
        <v>3023</v>
      </c>
      <c r="O16" s="13">
        <v>2991</v>
      </c>
      <c r="P16" s="13">
        <v>2970</v>
      </c>
      <c r="Q16" s="13">
        <v>3049</v>
      </c>
      <c r="R16" s="13">
        <v>3138</v>
      </c>
      <c r="S16" s="13">
        <v>3261</v>
      </c>
      <c r="T16" s="13">
        <v>3410</v>
      </c>
      <c r="U16" s="13">
        <v>3514</v>
      </c>
      <c r="V16" s="13">
        <v>3471</v>
      </c>
      <c r="W16" s="13">
        <v>3601</v>
      </c>
      <c r="X16" s="13">
        <v>3769</v>
      </c>
      <c r="Y16" s="13">
        <v>3706</v>
      </c>
      <c r="Z16" s="13">
        <v>3766</v>
      </c>
      <c r="AA16" s="13">
        <v>3958</v>
      </c>
      <c r="AB16" s="13">
        <v>4249</v>
      </c>
      <c r="AC16" s="13">
        <v>4181</v>
      </c>
      <c r="AD16" s="13">
        <v>3704</v>
      </c>
      <c r="AE16" s="13">
        <v>3758</v>
      </c>
      <c r="AF16" s="13">
        <v>4037</v>
      </c>
      <c r="AG16" s="13">
        <v>4478</v>
      </c>
      <c r="AH16" s="13">
        <v>4747</v>
      </c>
      <c r="AI16" s="13">
        <v>4530</v>
      </c>
      <c r="AJ16" s="13">
        <v>4374</v>
      </c>
      <c r="AK16" s="13">
        <v>4061</v>
      </c>
      <c r="AL16" s="13">
        <v>4111</v>
      </c>
      <c r="AM16" s="13">
        <v>4592</v>
      </c>
      <c r="AN16" s="13">
        <v>4936</v>
      </c>
      <c r="AO16" s="13">
        <v>5114</v>
      </c>
      <c r="AP16" s="13">
        <v>5222</v>
      </c>
      <c r="AQ16" s="13">
        <v>5362</v>
      </c>
      <c r="AR16" s="13">
        <v>5432</v>
      </c>
      <c r="AS16" s="13">
        <v>5395</v>
      </c>
      <c r="AT16" s="13">
        <v>4929</v>
      </c>
      <c r="AU16" s="13">
        <v>4775</v>
      </c>
      <c r="AV16" s="13">
        <v>4902</v>
      </c>
      <c r="AW16" s="13">
        <v>5210</v>
      </c>
      <c r="AX16" s="13">
        <v>5436</v>
      </c>
      <c r="AY16" s="13">
        <v>5714</v>
      </c>
      <c r="AZ16" s="13">
        <v>5975</v>
      </c>
      <c r="BA16" s="13">
        <v>6301</v>
      </c>
      <c r="BB16" s="13">
        <v>6729</v>
      </c>
      <c r="BC16" s="13">
        <v>6991</v>
      </c>
      <c r="BD16" s="13">
        <v>7071</v>
      </c>
      <c r="BE16" s="13">
        <v>6978</v>
      </c>
      <c r="BF16" s="13">
        <v>6996</v>
      </c>
      <c r="BG16" s="13">
        <v>7241</v>
      </c>
      <c r="BH16" s="15">
        <v>7579</v>
      </c>
      <c r="BI16" s="15">
        <v>7900</v>
      </c>
      <c r="BJ16" s="15">
        <v>7851</v>
      </c>
      <c r="BK16" s="16">
        <f t="shared" si="6"/>
        <v>4.537749634680955E-2</v>
      </c>
      <c r="BL16" s="16">
        <f t="shared" si="0"/>
        <v>4.8225126544164318E-2</v>
      </c>
      <c r="BM16" s="16">
        <f t="shared" si="1"/>
        <v>4.5999708443219316E-2</v>
      </c>
      <c r="BN16" s="16">
        <f t="shared" si="2"/>
        <v>4.4635354473486356E-2</v>
      </c>
      <c r="BO16" s="16">
        <f t="shared" si="3"/>
        <v>4.7133792456065929E-2</v>
      </c>
      <c r="BP16" s="16">
        <f t="shared" si="4"/>
        <v>4.6001170238975118E-2</v>
      </c>
      <c r="BQ16" s="16">
        <f t="shared" si="5"/>
        <v>5.4132134533971345E-2</v>
      </c>
      <c r="BR16" s="12" t="s">
        <v>14</v>
      </c>
      <c r="BS16" s="23" t="s">
        <v>104</v>
      </c>
    </row>
    <row r="17" spans="1:71" s="13" customFormat="1">
      <c r="A17" s="13">
        <v>12</v>
      </c>
      <c r="B17" s="12" t="str">
        <f ca="1">OFFSET(BR17,0,$B$1)</f>
        <v>Промышленность</v>
      </c>
      <c r="C17" s="13">
        <v>14741</v>
      </c>
      <c r="D17" s="13">
        <v>13695</v>
      </c>
      <c r="E17" s="13">
        <v>14474</v>
      </c>
      <c r="F17" s="13">
        <v>15615</v>
      </c>
      <c r="G17" s="13">
        <v>15878</v>
      </c>
      <c r="H17" s="13">
        <v>16672</v>
      </c>
      <c r="I17" s="13">
        <v>15519</v>
      </c>
      <c r="J17" s="13">
        <v>16070</v>
      </c>
      <c r="K17" s="13">
        <v>16406</v>
      </c>
      <c r="L17" s="13">
        <v>16324</v>
      </c>
      <c r="M17" s="13">
        <v>15052</v>
      </c>
      <c r="N17" s="13">
        <v>15756</v>
      </c>
      <c r="O17" s="13">
        <v>15872</v>
      </c>
      <c r="P17" s="13">
        <v>15439</v>
      </c>
      <c r="Q17" s="13">
        <v>15981</v>
      </c>
      <c r="R17" s="13">
        <v>16106</v>
      </c>
      <c r="S17" s="13">
        <v>16397</v>
      </c>
      <c r="T17" s="13">
        <v>17153</v>
      </c>
      <c r="U17" s="13">
        <v>18282</v>
      </c>
      <c r="V17" s="13">
        <v>18480</v>
      </c>
      <c r="W17" s="13">
        <v>18813</v>
      </c>
      <c r="X17" s="13">
        <v>19197</v>
      </c>
      <c r="Y17" s="13">
        <v>18377</v>
      </c>
      <c r="Z17" s="13">
        <v>17597</v>
      </c>
      <c r="AA17" s="13">
        <v>18046</v>
      </c>
      <c r="AB17" s="13">
        <v>19051</v>
      </c>
      <c r="AC17" s="13">
        <v>19034</v>
      </c>
      <c r="AD17" s="13">
        <v>17376</v>
      </c>
      <c r="AE17" s="13">
        <v>18050</v>
      </c>
      <c r="AF17" s="13">
        <v>18721</v>
      </c>
      <c r="AG17" s="13">
        <v>19533</v>
      </c>
      <c r="AH17" s="13">
        <v>20010</v>
      </c>
      <c r="AI17" s="13">
        <v>19222</v>
      </c>
      <c r="AJ17" s="13">
        <v>19090</v>
      </c>
      <c r="AK17" s="13">
        <v>17699</v>
      </c>
      <c r="AL17" s="13">
        <v>17273</v>
      </c>
      <c r="AM17" s="13">
        <v>18171</v>
      </c>
      <c r="AN17" s="13">
        <v>17995</v>
      </c>
      <c r="AO17" s="13">
        <v>17638</v>
      </c>
      <c r="AP17" s="13">
        <v>17635</v>
      </c>
      <c r="AQ17" s="13">
        <v>17955</v>
      </c>
      <c r="AR17" s="13">
        <v>17969</v>
      </c>
      <c r="AS17" s="13">
        <v>17631</v>
      </c>
      <c r="AT17" s="13">
        <v>16951</v>
      </c>
      <c r="AU17" s="13">
        <v>16678</v>
      </c>
      <c r="AV17" s="13">
        <v>16617</v>
      </c>
      <c r="AW17" s="13">
        <v>16871</v>
      </c>
      <c r="AX17" s="13">
        <v>17143</v>
      </c>
      <c r="AY17" s="13">
        <v>17164</v>
      </c>
      <c r="AZ17" s="13">
        <v>17326</v>
      </c>
      <c r="BA17" s="13">
        <v>17490</v>
      </c>
      <c r="BB17" s="13">
        <v>17262</v>
      </c>
      <c r="BC17" s="13">
        <v>17460</v>
      </c>
      <c r="BD17" s="13">
        <v>16528</v>
      </c>
      <c r="BE17" s="13">
        <v>15349</v>
      </c>
      <c r="BF17" s="13">
        <v>14602</v>
      </c>
      <c r="BG17" s="13">
        <v>14401</v>
      </c>
      <c r="BH17" s="15">
        <v>14325</v>
      </c>
      <c r="BI17" s="15">
        <v>14248</v>
      </c>
      <c r="BJ17" s="15">
        <v>13968</v>
      </c>
      <c r="BK17" s="16">
        <f t="shared" si="6"/>
        <v>0.28720896249391137</v>
      </c>
      <c r="BL17" s="16">
        <f t="shared" si="0"/>
        <v>0.26568577985384351</v>
      </c>
      <c r="BM17" s="16">
        <f t="shared" si="1"/>
        <v>0.24490769577375193</v>
      </c>
      <c r="BN17" s="16">
        <f t="shared" si="2"/>
        <v>0.20698996063862721</v>
      </c>
      <c r="BO17" s="16">
        <f t="shared" si="3"/>
        <v>0.15917357908133331</v>
      </c>
      <c r="BP17" s="16">
        <f t="shared" si="4"/>
        <v>0.13339184528208919</v>
      </c>
      <c r="BQ17" s="16">
        <f t="shared" si="5"/>
        <v>9.630845181129942E-2</v>
      </c>
      <c r="BR17" s="12" t="s">
        <v>15</v>
      </c>
      <c r="BS17" s="23" t="s">
        <v>105</v>
      </c>
    </row>
    <row r="18" spans="1:71">
      <c r="A18">
        <v>13</v>
      </c>
      <c r="B18" s="1" t="s">
        <v>16</v>
      </c>
      <c r="C18">
        <v>8044</v>
      </c>
      <c r="D18">
        <v>7249</v>
      </c>
      <c r="E18">
        <v>7839</v>
      </c>
      <c r="F18">
        <v>8802</v>
      </c>
      <c r="G18">
        <v>9088</v>
      </c>
      <c r="H18">
        <v>9738</v>
      </c>
      <c r="I18">
        <v>8828</v>
      </c>
      <c r="J18">
        <v>9247</v>
      </c>
      <c r="K18">
        <v>9509</v>
      </c>
      <c r="L18">
        <v>9510</v>
      </c>
      <c r="M18">
        <v>8495</v>
      </c>
      <c r="N18">
        <v>9020</v>
      </c>
      <c r="O18">
        <v>9096</v>
      </c>
      <c r="P18">
        <v>8732</v>
      </c>
      <c r="Q18">
        <v>9157</v>
      </c>
      <c r="R18">
        <v>9275</v>
      </c>
      <c r="S18">
        <v>9504</v>
      </c>
      <c r="T18">
        <v>10078</v>
      </c>
      <c r="U18">
        <v>10946</v>
      </c>
      <c r="V18">
        <v>11082</v>
      </c>
      <c r="W18">
        <v>11270</v>
      </c>
      <c r="X18">
        <v>11547</v>
      </c>
      <c r="Y18">
        <v>10874</v>
      </c>
      <c r="Z18">
        <v>10274</v>
      </c>
      <c r="AA18">
        <v>10638</v>
      </c>
      <c r="AB18">
        <v>11480</v>
      </c>
      <c r="AC18">
        <v>11559</v>
      </c>
      <c r="AD18">
        <v>10374</v>
      </c>
      <c r="AE18">
        <v>10762</v>
      </c>
      <c r="AF18">
        <v>11283</v>
      </c>
      <c r="AG18">
        <v>11975</v>
      </c>
      <c r="AH18">
        <v>12434</v>
      </c>
      <c r="AI18">
        <v>11830</v>
      </c>
      <c r="AJ18">
        <v>11752</v>
      </c>
      <c r="AK18">
        <v>10688</v>
      </c>
      <c r="AL18">
        <v>10344</v>
      </c>
      <c r="AM18">
        <v>11130</v>
      </c>
      <c r="AN18">
        <v>11104</v>
      </c>
      <c r="AO18">
        <v>10797</v>
      </c>
      <c r="AP18">
        <v>10736</v>
      </c>
      <c r="AQ18">
        <v>10972</v>
      </c>
      <c r="AR18">
        <v>10964</v>
      </c>
      <c r="AS18">
        <v>10668</v>
      </c>
      <c r="AT18">
        <v>10132</v>
      </c>
      <c r="AU18">
        <v>9879</v>
      </c>
      <c r="AV18">
        <v>9827</v>
      </c>
      <c r="AW18">
        <v>10048</v>
      </c>
      <c r="AX18">
        <v>10303</v>
      </c>
      <c r="AY18">
        <v>10430</v>
      </c>
      <c r="AZ18">
        <v>10641</v>
      </c>
      <c r="BA18">
        <v>10857</v>
      </c>
      <c r="BB18">
        <v>10784</v>
      </c>
      <c r="BC18">
        <v>10989</v>
      </c>
      <c r="BD18">
        <v>10374</v>
      </c>
      <c r="BE18">
        <v>9528</v>
      </c>
      <c r="BF18">
        <v>9007</v>
      </c>
      <c r="BG18">
        <v>8961</v>
      </c>
      <c r="BH18" s="4">
        <v>9009</v>
      </c>
      <c r="BI18" s="4">
        <v>9028</v>
      </c>
      <c r="BJ18" s="4">
        <v>8858</v>
      </c>
      <c r="BK18" s="14">
        <f t="shared" si="6"/>
        <v>0.15672674135411593</v>
      </c>
      <c r="BL18" s="14">
        <f t="shared" si="0"/>
        <v>0.15478263700135089</v>
      </c>
      <c r="BM18" s="14">
        <f t="shared" si="1"/>
        <v>0.14686510197861033</v>
      </c>
      <c r="BN18" s="14">
        <f t="shared" si="2"/>
        <v>0.12475122727875812</v>
      </c>
      <c r="BO18" s="14">
        <f t="shared" si="3"/>
        <v>9.6903178055979269E-2</v>
      </c>
      <c r="BP18" s="14">
        <f t="shared" si="4"/>
        <v>8.1924427198817443E-2</v>
      </c>
      <c r="BQ18" s="14">
        <f t="shared" si="5"/>
        <v>6.107533405959982E-2</v>
      </c>
    </row>
    <row r="19" spans="1:71">
      <c r="A19">
        <v>14</v>
      </c>
      <c r="B19" s="3" t="s">
        <v>17</v>
      </c>
      <c r="C19" t="s">
        <v>100</v>
      </c>
      <c r="D19" t="s">
        <v>100</v>
      </c>
      <c r="E19" t="s">
        <v>100</v>
      </c>
      <c r="F19" t="s">
        <v>100</v>
      </c>
      <c r="G19" t="s">
        <v>100</v>
      </c>
      <c r="H19" t="s">
        <v>100</v>
      </c>
      <c r="I19" t="s">
        <v>100</v>
      </c>
      <c r="J19" t="s">
        <v>100</v>
      </c>
      <c r="K19" t="s">
        <v>100</v>
      </c>
      <c r="L19" t="s">
        <v>100</v>
      </c>
      <c r="M19" t="s">
        <v>100</v>
      </c>
      <c r="N19" t="s">
        <v>100</v>
      </c>
      <c r="O19" t="s">
        <v>100</v>
      </c>
      <c r="P19" t="s">
        <v>100</v>
      </c>
      <c r="Q19" t="s">
        <v>100</v>
      </c>
      <c r="R19" t="s">
        <v>100</v>
      </c>
      <c r="S19" t="s">
        <v>100</v>
      </c>
      <c r="T19" t="s">
        <v>100</v>
      </c>
      <c r="U19" t="s">
        <v>100</v>
      </c>
      <c r="V19" t="s">
        <v>100</v>
      </c>
      <c r="W19" t="s">
        <v>100</v>
      </c>
      <c r="X19" t="s">
        <v>100</v>
      </c>
      <c r="Y19" t="s">
        <v>100</v>
      </c>
      <c r="Z19" t="s">
        <v>100</v>
      </c>
      <c r="AA19" t="s">
        <v>100</v>
      </c>
      <c r="AB19" t="s">
        <v>100</v>
      </c>
      <c r="AC19" t="s">
        <v>100</v>
      </c>
      <c r="AD19" t="s">
        <v>100</v>
      </c>
      <c r="AE19" t="s">
        <v>100</v>
      </c>
      <c r="AF19">
        <v>582</v>
      </c>
      <c r="AG19">
        <v>608</v>
      </c>
      <c r="AH19">
        <v>610</v>
      </c>
      <c r="AI19">
        <v>544</v>
      </c>
      <c r="AJ19">
        <v>526</v>
      </c>
      <c r="AK19">
        <v>466</v>
      </c>
      <c r="AL19">
        <v>510</v>
      </c>
      <c r="AM19">
        <v>547</v>
      </c>
      <c r="AN19">
        <v>543</v>
      </c>
      <c r="AO19">
        <v>547</v>
      </c>
      <c r="AP19">
        <v>570</v>
      </c>
      <c r="AQ19">
        <v>585</v>
      </c>
      <c r="AR19">
        <v>572</v>
      </c>
      <c r="AS19">
        <v>548</v>
      </c>
      <c r="AT19">
        <v>507</v>
      </c>
      <c r="AU19">
        <v>513</v>
      </c>
      <c r="AV19">
        <v>535</v>
      </c>
      <c r="AW19">
        <v>570</v>
      </c>
      <c r="AX19">
        <v>583</v>
      </c>
      <c r="AY19">
        <v>591</v>
      </c>
      <c r="AZ19">
        <v>606</v>
      </c>
      <c r="BA19">
        <v>621</v>
      </c>
      <c r="BB19">
        <v>632</v>
      </c>
      <c r="BC19">
        <v>633</v>
      </c>
      <c r="BD19">
        <v>591</v>
      </c>
      <c r="BE19">
        <v>574</v>
      </c>
      <c r="BF19">
        <v>554</v>
      </c>
      <c r="BG19">
        <v>568</v>
      </c>
      <c r="BH19" s="4">
        <v>581</v>
      </c>
      <c r="BI19" s="4">
        <v>576</v>
      </c>
      <c r="BJ19" s="4">
        <v>535</v>
      </c>
      <c r="BK19" s="14"/>
      <c r="BL19" s="14"/>
      <c r="BM19" s="14"/>
      <c r="BN19" s="14">
        <f t="shared" si="2"/>
        <v>6.4349210561231258E-3</v>
      </c>
      <c r="BO19" s="14">
        <f t="shared" si="3"/>
        <v>5.1448222328528493E-3</v>
      </c>
      <c r="BP19" s="14">
        <f t="shared" si="4"/>
        <v>4.6655580192165556E-3</v>
      </c>
      <c r="BQ19" s="14">
        <f t="shared" si="5"/>
        <v>3.6887902147082754E-3</v>
      </c>
    </row>
    <row r="20" spans="1:71">
      <c r="A20">
        <v>15</v>
      </c>
      <c r="B20" s="3" t="s">
        <v>18</v>
      </c>
      <c r="C20" t="s">
        <v>100</v>
      </c>
      <c r="D20" t="s">
        <v>100</v>
      </c>
      <c r="E20" t="s">
        <v>100</v>
      </c>
      <c r="F20" t="s">
        <v>100</v>
      </c>
      <c r="G20" t="s">
        <v>100</v>
      </c>
      <c r="H20" t="s">
        <v>100</v>
      </c>
      <c r="I20" t="s">
        <v>100</v>
      </c>
      <c r="J20" t="s">
        <v>100</v>
      </c>
      <c r="K20" t="s">
        <v>100</v>
      </c>
      <c r="L20" t="s">
        <v>100</v>
      </c>
      <c r="M20" t="s">
        <v>100</v>
      </c>
      <c r="N20" t="s">
        <v>100</v>
      </c>
      <c r="O20" t="s">
        <v>100</v>
      </c>
      <c r="P20" t="s">
        <v>100</v>
      </c>
      <c r="Q20" t="s">
        <v>100</v>
      </c>
      <c r="R20" t="s">
        <v>100</v>
      </c>
      <c r="S20" t="s">
        <v>100</v>
      </c>
      <c r="T20" t="s">
        <v>100</v>
      </c>
      <c r="U20" t="s">
        <v>100</v>
      </c>
      <c r="V20" t="s">
        <v>100</v>
      </c>
      <c r="W20" t="s">
        <v>100</v>
      </c>
      <c r="X20" t="s">
        <v>100</v>
      </c>
      <c r="Y20" t="s">
        <v>100</v>
      </c>
      <c r="Z20" t="s">
        <v>100</v>
      </c>
      <c r="AA20" t="s">
        <v>100</v>
      </c>
      <c r="AB20" t="s">
        <v>100</v>
      </c>
      <c r="AC20" t="s">
        <v>100</v>
      </c>
      <c r="AD20" t="s">
        <v>100</v>
      </c>
      <c r="AE20" t="s">
        <v>100</v>
      </c>
      <c r="AF20">
        <v>607</v>
      </c>
      <c r="AG20">
        <v>638</v>
      </c>
      <c r="AH20">
        <v>649</v>
      </c>
      <c r="AI20">
        <v>605</v>
      </c>
      <c r="AJ20">
        <v>581</v>
      </c>
      <c r="AK20">
        <v>521</v>
      </c>
      <c r="AL20">
        <v>516</v>
      </c>
      <c r="AM20">
        <v>540</v>
      </c>
      <c r="AN20">
        <v>530</v>
      </c>
      <c r="AO20">
        <v>526</v>
      </c>
      <c r="AP20">
        <v>526</v>
      </c>
      <c r="AQ20">
        <v>540</v>
      </c>
      <c r="AR20">
        <v>539</v>
      </c>
      <c r="AS20">
        <v>527</v>
      </c>
      <c r="AT20">
        <v>494</v>
      </c>
      <c r="AU20">
        <v>484</v>
      </c>
      <c r="AV20">
        <v>485</v>
      </c>
      <c r="AW20">
        <v>499</v>
      </c>
      <c r="AX20">
        <v>510</v>
      </c>
      <c r="AY20">
        <v>516</v>
      </c>
      <c r="AZ20">
        <v>524</v>
      </c>
      <c r="BA20">
        <v>532</v>
      </c>
      <c r="BB20">
        <v>539</v>
      </c>
      <c r="BC20">
        <v>562</v>
      </c>
      <c r="BD20">
        <v>546</v>
      </c>
      <c r="BE20">
        <v>520</v>
      </c>
      <c r="BF20">
        <v>500</v>
      </c>
      <c r="BG20">
        <v>502</v>
      </c>
      <c r="BH20" s="4">
        <v>506</v>
      </c>
      <c r="BI20" s="4">
        <v>514</v>
      </c>
      <c r="BJ20" s="4">
        <v>502</v>
      </c>
      <c r="BK20" s="14"/>
      <c r="BL20" s="14"/>
      <c r="BM20" s="14"/>
      <c r="BN20" s="14">
        <f t="shared" si="2"/>
        <v>6.7113351908363187E-3</v>
      </c>
      <c r="BO20" s="14">
        <f t="shared" si="3"/>
        <v>4.7476780604922778E-3</v>
      </c>
      <c r="BP20" s="14">
        <f t="shared" si="4"/>
        <v>4.0342448879034246E-3</v>
      </c>
      <c r="BQ20" s="14">
        <f t="shared" si="5"/>
        <v>3.4612573603430919E-3</v>
      </c>
    </row>
    <row r="21" spans="1:71">
      <c r="A21">
        <v>16</v>
      </c>
      <c r="B21" s="3" t="s">
        <v>19</v>
      </c>
      <c r="C21" t="s">
        <v>100</v>
      </c>
      <c r="D21" t="s">
        <v>100</v>
      </c>
      <c r="E21" t="s">
        <v>100</v>
      </c>
      <c r="F21" t="s">
        <v>100</v>
      </c>
      <c r="G21" t="s">
        <v>100</v>
      </c>
      <c r="H21" t="s">
        <v>100</v>
      </c>
      <c r="I21" t="s">
        <v>100</v>
      </c>
      <c r="J21" t="s">
        <v>100</v>
      </c>
      <c r="K21" t="s">
        <v>100</v>
      </c>
      <c r="L21" t="s">
        <v>100</v>
      </c>
      <c r="M21" t="s">
        <v>100</v>
      </c>
      <c r="N21" t="s">
        <v>100</v>
      </c>
      <c r="O21" t="s">
        <v>100</v>
      </c>
      <c r="P21" t="s">
        <v>100</v>
      </c>
      <c r="Q21" t="s">
        <v>100</v>
      </c>
      <c r="R21" t="s">
        <v>100</v>
      </c>
      <c r="S21" t="s">
        <v>100</v>
      </c>
      <c r="T21" t="s">
        <v>100</v>
      </c>
      <c r="U21" t="s">
        <v>100</v>
      </c>
      <c r="V21" t="s">
        <v>100</v>
      </c>
      <c r="W21" t="s">
        <v>100</v>
      </c>
      <c r="X21" t="s">
        <v>100</v>
      </c>
      <c r="Y21" t="s">
        <v>100</v>
      </c>
      <c r="Z21" t="s">
        <v>100</v>
      </c>
      <c r="AA21" t="s">
        <v>100</v>
      </c>
      <c r="AB21" t="s">
        <v>100</v>
      </c>
      <c r="AC21" t="s">
        <v>100</v>
      </c>
      <c r="AD21" t="s">
        <v>100</v>
      </c>
      <c r="AE21" t="s">
        <v>100</v>
      </c>
      <c r="AF21">
        <v>1117</v>
      </c>
      <c r="AG21">
        <v>1152</v>
      </c>
      <c r="AH21">
        <v>1178</v>
      </c>
      <c r="AI21">
        <v>1074</v>
      </c>
      <c r="AJ21">
        <v>1050</v>
      </c>
      <c r="AK21">
        <v>854</v>
      </c>
      <c r="AL21">
        <v>755</v>
      </c>
      <c r="AM21">
        <v>783</v>
      </c>
      <c r="AN21">
        <v>727</v>
      </c>
      <c r="AO21">
        <v>671</v>
      </c>
      <c r="AP21">
        <v>660</v>
      </c>
      <c r="AQ21">
        <v>686</v>
      </c>
      <c r="AR21">
        <v>689</v>
      </c>
      <c r="AS21">
        <v>672</v>
      </c>
      <c r="AT21">
        <v>641</v>
      </c>
      <c r="AU21">
        <v>615</v>
      </c>
      <c r="AV21">
        <v>602</v>
      </c>
      <c r="AW21">
        <v>611</v>
      </c>
      <c r="AX21">
        <v>624</v>
      </c>
      <c r="AY21">
        <v>624</v>
      </c>
      <c r="AZ21">
        <v>626</v>
      </c>
      <c r="BA21">
        <v>630</v>
      </c>
      <c r="BB21">
        <v>617</v>
      </c>
      <c r="BC21">
        <v>624</v>
      </c>
      <c r="BD21">
        <v>571</v>
      </c>
      <c r="BE21">
        <v>506</v>
      </c>
      <c r="BF21">
        <v>475</v>
      </c>
      <c r="BG21">
        <v>467</v>
      </c>
      <c r="BH21" s="4">
        <v>467</v>
      </c>
      <c r="BI21" s="4">
        <v>466</v>
      </c>
      <c r="BJ21" s="4">
        <v>457</v>
      </c>
      <c r="BK21" s="14"/>
      <c r="BL21" s="14"/>
      <c r="BM21" s="14"/>
      <c r="BN21" s="14">
        <f t="shared" si="2"/>
        <v>1.2350183538985449E-2</v>
      </c>
      <c r="BO21" s="14">
        <f t="shared" si="3"/>
        <v>5.9571625854085621E-3</v>
      </c>
      <c r="BP21" s="14">
        <f t="shared" si="4"/>
        <v>4.8195368317319534E-3</v>
      </c>
      <c r="BQ21" s="14">
        <f t="shared" si="5"/>
        <v>3.150985286208751E-3</v>
      </c>
    </row>
    <row r="22" spans="1:71">
      <c r="A22">
        <v>17</v>
      </c>
      <c r="B22" s="3" t="s">
        <v>20</v>
      </c>
      <c r="C22" t="s">
        <v>100</v>
      </c>
      <c r="D22" t="s">
        <v>100</v>
      </c>
      <c r="E22" t="s">
        <v>100</v>
      </c>
      <c r="F22" t="s">
        <v>100</v>
      </c>
      <c r="G22" t="s">
        <v>100</v>
      </c>
      <c r="H22" t="s">
        <v>100</v>
      </c>
      <c r="I22" t="s">
        <v>100</v>
      </c>
      <c r="J22" t="s">
        <v>100</v>
      </c>
      <c r="K22" t="s">
        <v>100</v>
      </c>
      <c r="L22" t="s">
        <v>100</v>
      </c>
      <c r="M22" t="s">
        <v>100</v>
      </c>
      <c r="N22" t="s">
        <v>100</v>
      </c>
      <c r="O22" t="s">
        <v>100</v>
      </c>
      <c r="P22" t="s">
        <v>100</v>
      </c>
      <c r="Q22" t="s">
        <v>100</v>
      </c>
      <c r="R22" t="s">
        <v>100</v>
      </c>
      <c r="S22" t="s">
        <v>100</v>
      </c>
      <c r="T22" t="s">
        <v>100</v>
      </c>
      <c r="U22" t="s">
        <v>100</v>
      </c>
      <c r="V22" t="s">
        <v>100</v>
      </c>
      <c r="W22" t="s">
        <v>100</v>
      </c>
      <c r="X22" t="s">
        <v>100</v>
      </c>
      <c r="Y22" t="s">
        <v>100</v>
      </c>
      <c r="Z22" t="s">
        <v>100</v>
      </c>
      <c r="AA22" t="s">
        <v>100</v>
      </c>
      <c r="AB22" t="s">
        <v>100</v>
      </c>
      <c r="AC22" t="s">
        <v>100</v>
      </c>
      <c r="AD22" t="s">
        <v>100</v>
      </c>
      <c r="AE22" t="s">
        <v>100</v>
      </c>
      <c r="AF22">
        <v>1680</v>
      </c>
      <c r="AG22">
        <v>1779</v>
      </c>
      <c r="AH22">
        <v>1843</v>
      </c>
      <c r="AI22">
        <v>1785</v>
      </c>
      <c r="AJ22">
        <v>1771</v>
      </c>
      <c r="AK22">
        <v>1593</v>
      </c>
      <c r="AL22">
        <v>1496</v>
      </c>
      <c r="AM22">
        <v>1604</v>
      </c>
      <c r="AN22">
        <v>1616</v>
      </c>
      <c r="AO22">
        <v>1556</v>
      </c>
      <c r="AP22">
        <v>1534</v>
      </c>
      <c r="AQ22">
        <v>1567</v>
      </c>
      <c r="AR22">
        <v>1585</v>
      </c>
      <c r="AS22">
        <v>1573</v>
      </c>
      <c r="AT22">
        <v>1502</v>
      </c>
      <c r="AU22">
        <v>1463</v>
      </c>
      <c r="AV22">
        <v>1477</v>
      </c>
      <c r="AW22">
        <v>1537</v>
      </c>
      <c r="AX22">
        <v>1612</v>
      </c>
      <c r="AY22">
        <v>1644</v>
      </c>
      <c r="AZ22">
        <v>1687</v>
      </c>
      <c r="BA22">
        <v>1729</v>
      </c>
      <c r="BB22">
        <v>1720</v>
      </c>
      <c r="BC22">
        <v>1777</v>
      </c>
      <c r="BD22">
        <v>1677</v>
      </c>
      <c r="BE22">
        <v>1552</v>
      </c>
      <c r="BF22">
        <v>1485</v>
      </c>
      <c r="BG22">
        <v>1497</v>
      </c>
      <c r="BH22" s="4">
        <v>1524</v>
      </c>
      <c r="BI22" s="4">
        <v>1554</v>
      </c>
      <c r="BJ22" s="4">
        <v>1562</v>
      </c>
      <c r="BK22" s="14"/>
      <c r="BL22" s="14"/>
      <c r="BM22" s="14"/>
      <c r="BN22" s="14">
        <f t="shared" si="2"/>
        <v>1.8575029852726549E-2</v>
      </c>
      <c r="BO22" s="14">
        <f t="shared" si="3"/>
        <v>1.3845890009116265E-2</v>
      </c>
      <c r="BP22" s="14">
        <f t="shared" si="4"/>
        <v>1.2988112835673811E-2</v>
      </c>
      <c r="BQ22" s="14">
        <f t="shared" si="5"/>
        <v>1.0769888439952011E-2</v>
      </c>
    </row>
    <row r="23" spans="1:71">
      <c r="A23">
        <v>18</v>
      </c>
      <c r="B23" s="3" t="s">
        <v>21</v>
      </c>
      <c r="C23" t="s">
        <v>100</v>
      </c>
      <c r="D23" t="s">
        <v>100</v>
      </c>
      <c r="E23" t="s">
        <v>100</v>
      </c>
      <c r="F23" t="s">
        <v>100</v>
      </c>
      <c r="G23" t="s">
        <v>100</v>
      </c>
      <c r="H23" t="s">
        <v>100</v>
      </c>
      <c r="I23" t="s">
        <v>100</v>
      </c>
      <c r="J23" t="s">
        <v>100</v>
      </c>
      <c r="K23" t="s">
        <v>100</v>
      </c>
      <c r="L23" t="s">
        <v>100</v>
      </c>
      <c r="M23" t="s">
        <v>100</v>
      </c>
      <c r="N23" t="s">
        <v>100</v>
      </c>
      <c r="O23" t="s">
        <v>100</v>
      </c>
      <c r="P23" t="s">
        <v>100</v>
      </c>
      <c r="Q23" t="s">
        <v>100</v>
      </c>
      <c r="R23" t="s">
        <v>100</v>
      </c>
      <c r="S23" t="s">
        <v>100</v>
      </c>
      <c r="T23" t="s">
        <v>100</v>
      </c>
      <c r="U23" t="s">
        <v>100</v>
      </c>
      <c r="V23" t="s">
        <v>100</v>
      </c>
      <c r="W23" t="s">
        <v>100</v>
      </c>
      <c r="X23" t="s">
        <v>100</v>
      </c>
      <c r="Y23" t="s">
        <v>100</v>
      </c>
      <c r="Z23" t="s">
        <v>100</v>
      </c>
      <c r="AA23" t="s">
        <v>100</v>
      </c>
      <c r="AB23" t="s">
        <v>100</v>
      </c>
      <c r="AC23" t="s">
        <v>100</v>
      </c>
      <c r="AD23" t="s">
        <v>100</v>
      </c>
      <c r="AE23" t="s">
        <v>100</v>
      </c>
      <c r="AF23">
        <v>1758</v>
      </c>
      <c r="AG23">
        <v>1873</v>
      </c>
      <c r="AH23">
        <v>1982</v>
      </c>
      <c r="AI23">
        <v>1932</v>
      </c>
      <c r="AJ23">
        <v>1911</v>
      </c>
      <c r="AK23">
        <v>1672</v>
      </c>
      <c r="AL23">
        <v>1458</v>
      </c>
      <c r="AM23">
        <v>1550</v>
      </c>
      <c r="AN23">
        <v>1533</v>
      </c>
      <c r="AO23">
        <v>1430</v>
      </c>
      <c r="AP23">
        <v>1394</v>
      </c>
      <c r="AQ23">
        <v>1440</v>
      </c>
      <c r="AR23">
        <v>1457</v>
      </c>
      <c r="AS23">
        <v>1430</v>
      </c>
      <c r="AT23">
        <v>1368</v>
      </c>
      <c r="AU23">
        <v>1326</v>
      </c>
      <c r="AV23">
        <v>1336</v>
      </c>
      <c r="AW23">
        <v>1381</v>
      </c>
      <c r="AX23">
        <v>1449</v>
      </c>
      <c r="AY23">
        <v>1474</v>
      </c>
      <c r="AZ23">
        <v>1496</v>
      </c>
      <c r="BA23">
        <v>1515</v>
      </c>
      <c r="BB23">
        <v>1460</v>
      </c>
      <c r="BC23">
        <v>1471</v>
      </c>
      <c r="BD23">
        <v>1370</v>
      </c>
      <c r="BE23">
        <v>1229</v>
      </c>
      <c r="BF23">
        <v>1154</v>
      </c>
      <c r="BG23">
        <v>1146</v>
      </c>
      <c r="BH23" s="4">
        <v>1166</v>
      </c>
      <c r="BI23" s="4">
        <v>1186</v>
      </c>
      <c r="BJ23" s="4">
        <v>1192</v>
      </c>
      <c r="BK23" s="14"/>
      <c r="BL23" s="14"/>
      <c r="BM23" s="14"/>
      <c r="BN23" s="14">
        <f t="shared" si="2"/>
        <v>1.9437441953031709E-2</v>
      </c>
      <c r="BO23" s="14">
        <f t="shared" si="3"/>
        <v>1.2582249460696266E-2</v>
      </c>
      <c r="BP23" s="14">
        <f t="shared" si="4"/>
        <v>1.1517615176151762E-2</v>
      </c>
      <c r="BQ23" s="14">
        <f t="shared" si="5"/>
        <v>8.218762497069652E-3</v>
      </c>
    </row>
    <row r="24" spans="1:71">
      <c r="A24">
        <v>19</v>
      </c>
      <c r="B24" s="3" t="s">
        <v>22</v>
      </c>
      <c r="C24" t="s">
        <v>100</v>
      </c>
      <c r="D24" t="s">
        <v>100</v>
      </c>
      <c r="E24" t="s">
        <v>100</v>
      </c>
      <c r="F24" t="s">
        <v>100</v>
      </c>
      <c r="G24" t="s">
        <v>100</v>
      </c>
      <c r="H24" t="s">
        <v>100</v>
      </c>
      <c r="I24" t="s">
        <v>100</v>
      </c>
      <c r="J24" t="s">
        <v>100</v>
      </c>
      <c r="K24" t="s">
        <v>100</v>
      </c>
      <c r="L24" t="s">
        <v>100</v>
      </c>
      <c r="M24" t="s">
        <v>100</v>
      </c>
      <c r="N24" t="s">
        <v>100</v>
      </c>
      <c r="O24" t="s">
        <v>100</v>
      </c>
      <c r="P24" t="s">
        <v>100</v>
      </c>
      <c r="Q24" t="s">
        <v>100</v>
      </c>
      <c r="R24" t="s">
        <v>100</v>
      </c>
      <c r="S24" t="s">
        <v>100</v>
      </c>
      <c r="T24" t="s">
        <v>100</v>
      </c>
      <c r="U24" t="s">
        <v>100</v>
      </c>
      <c r="V24" t="s">
        <v>100</v>
      </c>
      <c r="W24" t="s">
        <v>100</v>
      </c>
      <c r="X24" t="s">
        <v>100</v>
      </c>
      <c r="Y24" t="s">
        <v>100</v>
      </c>
      <c r="Z24" t="s">
        <v>100</v>
      </c>
      <c r="AA24" t="s">
        <v>100</v>
      </c>
      <c r="AB24" t="s">
        <v>100</v>
      </c>
      <c r="AC24" t="s">
        <v>100</v>
      </c>
      <c r="AD24" t="s">
        <v>100</v>
      </c>
      <c r="AE24" t="s">
        <v>100</v>
      </c>
      <c r="AF24">
        <v>1446</v>
      </c>
      <c r="AG24">
        <v>1587</v>
      </c>
      <c r="AH24">
        <v>1738</v>
      </c>
      <c r="AI24">
        <v>1809</v>
      </c>
      <c r="AJ24">
        <v>1864</v>
      </c>
      <c r="AK24">
        <v>1875</v>
      </c>
      <c r="AL24">
        <v>1891</v>
      </c>
      <c r="AM24">
        <v>2075</v>
      </c>
      <c r="AN24">
        <v>2075</v>
      </c>
      <c r="AO24">
        <v>1974</v>
      </c>
      <c r="AP24">
        <v>1939</v>
      </c>
      <c r="AQ24">
        <v>1981</v>
      </c>
      <c r="AR24">
        <v>1949</v>
      </c>
      <c r="AS24">
        <v>1867</v>
      </c>
      <c r="AT24">
        <v>1773</v>
      </c>
      <c r="AU24">
        <v>1675</v>
      </c>
      <c r="AV24">
        <v>1634</v>
      </c>
      <c r="AW24">
        <v>1624</v>
      </c>
      <c r="AX24">
        <v>1672</v>
      </c>
      <c r="AY24">
        <v>1732</v>
      </c>
      <c r="AZ24">
        <v>1779</v>
      </c>
      <c r="BA24">
        <v>1809</v>
      </c>
      <c r="BB24">
        <v>1757</v>
      </c>
      <c r="BC24">
        <v>1813</v>
      </c>
      <c r="BD24">
        <v>1752</v>
      </c>
      <c r="BE24">
        <v>1500</v>
      </c>
      <c r="BF24">
        <v>1354</v>
      </c>
      <c r="BG24">
        <v>1318</v>
      </c>
      <c r="BH24" s="4">
        <v>1311</v>
      </c>
      <c r="BI24" s="4">
        <v>1306</v>
      </c>
      <c r="BJ24" s="4">
        <v>1273</v>
      </c>
      <c r="BK24" s="14"/>
      <c r="BL24" s="14"/>
      <c r="BM24" s="14"/>
      <c r="BN24" s="14">
        <f t="shared" si="2"/>
        <v>1.5987793551811066E-2</v>
      </c>
      <c r="BO24" s="14">
        <f t="shared" si="3"/>
        <v>1.7501421595616972E-2</v>
      </c>
      <c r="BP24" s="14">
        <f t="shared" si="4"/>
        <v>1.3696415373244642E-2</v>
      </c>
      <c r="BQ24" s="14">
        <f t="shared" si="5"/>
        <v>8.7772522305114668E-3</v>
      </c>
    </row>
    <row r="25" spans="1:71">
      <c r="A25">
        <v>20</v>
      </c>
      <c r="B25" s="3" t="s">
        <v>23</v>
      </c>
      <c r="C25" t="s">
        <v>100</v>
      </c>
      <c r="D25" t="s">
        <v>100</v>
      </c>
      <c r="E25" t="s">
        <v>100</v>
      </c>
      <c r="F25" t="s">
        <v>100</v>
      </c>
      <c r="G25" t="s">
        <v>100</v>
      </c>
      <c r="H25" t="s">
        <v>100</v>
      </c>
      <c r="I25" t="s">
        <v>100</v>
      </c>
      <c r="J25" t="s">
        <v>100</v>
      </c>
      <c r="K25" t="s">
        <v>100</v>
      </c>
      <c r="L25" t="s">
        <v>100</v>
      </c>
      <c r="M25" t="s">
        <v>100</v>
      </c>
      <c r="N25" t="s">
        <v>100</v>
      </c>
      <c r="O25" t="s">
        <v>100</v>
      </c>
      <c r="P25" t="s">
        <v>100</v>
      </c>
      <c r="Q25" t="s">
        <v>100</v>
      </c>
      <c r="R25" t="s">
        <v>100</v>
      </c>
      <c r="S25" t="s">
        <v>100</v>
      </c>
      <c r="T25" t="s">
        <v>100</v>
      </c>
      <c r="U25" t="s">
        <v>100</v>
      </c>
      <c r="V25" t="s">
        <v>100</v>
      </c>
      <c r="W25" t="s">
        <v>100</v>
      </c>
      <c r="X25" t="s">
        <v>100</v>
      </c>
      <c r="Y25" t="s">
        <v>100</v>
      </c>
      <c r="Z25" t="s">
        <v>100</v>
      </c>
      <c r="AA25" t="s">
        <v>100</v>
      </c>
      <c r="AB25" t="s">
        <v>100</v>
      </c>
      <c r="AC25" t="s">
        <v>100</v>
      </c>
      <c r="AD25" t="s">
        <v>100</v>
      </c>
      <c r="AE25" t="s">
        <v>100</v>
      </c>
      <c r="AF25">
        <v>745</v>
      </c>
      <c r="AG25">
        <v>783</v>
      </c>
      <c r="AH25">
        <v>798</v>
      </c>
      <c r="AI25">
        <v>765</v>
      </c>
      <c r="AJ25">
        <v>764</v>
      </c>
      <c r="AK25">
        <v>692</v>
      </c>
      <c r="AL25">
        <v>672</v>
      </c>
      <c r="AM25">
        <v>714</v>
      </c>
      <c r="AN25">
        <v>693</v>
      </c>
      <c r="AO25">
        <v>669</v>
      </c>
      <c r="AP25">
        <v>650</v>
      </c>
      <c r="AQ25">
        <v>649</v>
      </c>
      <c r="AR25">
        <v>637</v>
      </c>
      <c r="AS25">
        <v>608</v>
      </c>
      <c r="AT25">
        <v>572</v>
      </c>
      <c r="AU25">
        <v>564</v>
      </c>
      <c r="AV25">
        <v>561</v>
      </c>
      <c r="AW25">
        <v>574</v>
      </c>
      <c r="AX25">
        <v>584</v>
      </c>
      <c r="AY25">
        <v>581</v>
      </c>
      <c r="AZ25">
        <v>582</v>
      </c>
      <c r="BA25">
        <v>586</v>
      </c>
      <c r="BB25">
        <v>582</v>
      </c>
      <c r="BC25">
        <v>595</v>
      </c>
      <c r="BD25">
        <v>554</v>
      </c>
      <c r="BE25">
        <v>498</v>
      </c>
      <c r="BF25">
        <v>460</v>
      </c>
      <c r="BG25">
        <v>446</v>
      </c>
      <c r="BH25" s="4">
        <v>436</v>
      </c>
      <c r="BI25" s="4">
        <v>434</v>
      </c>
      <c r="BJ25" s="4">
        <v>430</v>
      </c>
      <c r="BK25" s="14"/>
      <c r="BL25" s="14"/>
      <c r="BM25" s="14"/>
      <c r="BN25" s="14">
        <f t="shared" si="2"/>
        <v>8.2371412144531427E-3</v>
      </c>
      <c r="BO25" s="14">
        <f t="shared" si="3"/>
        <v>5.8669025462357053E-3</v>
      </c>
      <c r="BP25" s="14">
        <f t="shared" si="4"/>
        <v>4.480783444198078E-3</v>
      </c>
      <c r="BQ25" s="14">
        <f t="shared" si="5"/>
        <v>2.9648220417281463E-3</v>
      </c>
    </row>
    <row r="26" spans="1:71">
      <c r="A26">
        <v>21</v>
      </c>
      <c r="B26" s="3" t="s">
        <v>24</v>
      </c>
      <c r="C26" t="s">
        <v>100</v>
      </c>
      <c r="D26" t="s">
        <v>100</v>
      </c>
      <c r="E26" t="s">
        <v>100</v>
      </c>
      <c r="F26" t="s">
        <v>100</v>
      </c>
      <c r="G26" t="s">
        <v>100</v>
      </c>
      <c r="H26" t="s">
        <v>100</v>
      </c>
      <c r="I26" t="s">
        <v>100</v>
      </c>
      <c r="J26" t="s">
        <v>100</v>
      </c>
      <c r="K26" t="s">
        <v>100</v>
      </c>
      <c r="L26" t="s">
        <v>100</v>
      </c>
      <c r="M26" t="s">
        <v>100</v>
      </c>
      <c r="N26" t="s">
        <v>100</v>
      </c>
      <c r="O26" t="s">
        <v>100</v>
      </c>
      <c r="P26" t="s">
        <v>100</v>
      </c>
      <c r="Q26" t="s">
        <v>100</v>
      </c>
      <c r="R26" t="s">
        <v>100</v>
      </c>
      <c r="S26" t="s">
        <v>100</v>
      </c>
      <c r="T26" t="s">
        <v>100</v>
      </c>
      <c r="U26" t="s">
        <v>100</v>
      </c>
      <c r="V26" t="s">
        <v>100</v>
      </c>
      <c r="W26" t="s">
        <v>100</v>
      </c>
      <c r="X26" t="s">
        <v>100</v>
      </c>
      <c r="Y26" t="s">
        <v>100</v>
      </c>
      <c r="Z26" t="s">
        <v>100</v>
      </c>
      <c r="AA26" t="s">
        <v>100</v>
      </c>
      <c r="AB26" t="s">
        <v>100</v>
      </c>
      <c r="AC26" t="s">
        <v>100</v>
      </c>
      <c r="AD26" t="s">
        <v>100</v>
      </c>
      <c r="AE26" t="s">
        <v>100</v>
      </c>
      <c r="AF26">
        <v>1317</v>
      </c>
      <c r="AG26">
        <v>1401</v>
      </c>
      <c r="AH26">
        <v>1387</v>
      </c>
      <c r="AI26">
        <v>1098</v>
      </c>
      <c r="AJ26">
        <v>1081</v>
      </c>
      <c r="AK26">
        <v>957</v>
      </c>
      <c r="AL26">
        <v>1018</v>
      </c>
      <c r="AM26">
        <v>1164</v>
      </c>
      <c r="AN26">
        <v>1199</v>
      </c>
      <c r="AO26">
        <v>1183</v>
      </c>
      <c r="AP26">
        <v>1159</v>
      </c>
      <c r="AQ26">
        <v>1160</v>
      </c>
      <c r="AR26">
        <v>1158</v>
      </c>
      <c r="AS26">
        <v>1112</v>
      </c>
      <c r="AT26">
        <v>1048</v>
      </c>
      <c r="AU26">
        <v>1077</v>
      </c>
      <c r="AV26">
        <v>1102</v>
      </c>
      <c r="AW26">
        <v>1180</v>
      </c>
      <c r="AX26">
        <v>1229</v>
      </c>
      <c r="AY26">
        <v>1218</v>
      </c>
      <c r="AZ26">
        <v>1236</v>
      </c>
      <c r="BA26">
        <v>1259</v>
      </c>
      <c r="BB26">
        <v>1303</v>
      </c>
      <c r="BC26">
        <v>1319</v>
      </c>
      <c r="BD26">
        <v>1210</v>
      </c>
      <c r="BE26">
        <v>1153</v>
      </c>
      <c r="BF26">
        <v>1116</v>
      </c>
      <c r="BG26">
        <v>1116</v>
      </c>
      <c r="BH26" s="4">
        <v>1102</v>
      </c>
      <c r="BI26" s="4">
        <v>1068</v>
      </c>
      <c r="BJ26" s="4">
        <v>994</v>
      </c>
      <c r="BK26" s="14"/>
      <c r="BL26" s="14"/>
      <c r="BM26" s="14"/>
      <c r="BN26" s="14">
        <f t="shared" si="2"/>
        <v>1.4561496616690992E-2</v>
      </c>
      <c r="BO26" s="14">
        <f t="shared" si="3"/>
        <v>1.0461138540134127E-2</v>
      </c>
      <c r="BP26" s="14">
        <f t="shared" si="4"/>
        <v>9.5158906134515889E-3</v>
      </c>
      <c r="BQ26" s="14">
        <f t="shared" si="5"/>
        <v>6.8535653708785525E-3</v>
      </c>
    </row>
    <row r="27" spans="1:71">
      <c r="A27">
        <v>22</v>
      </c>
      <c r="B27" s="3" t="s">
        <v>25</v>
      </c>
      <c r="C27" t="s">
        <v>100</v>
      </c>
      <c r="D27" t="s">
        <v>100</v>
      </c>
      <c r="E27" t="s">
        <v>100</v>
      </c>
      <c r="F27" t="s">
        <v>100</v>
      </c>
      <c r="G27" t="s">
        <v>100</v>
      </c>
      <c r="H27" t="s">
        <v>100</v>
      </c>
      <c r="I27" t="s">
        <v>100</v>
      </c>
      <c r="J27" t="s">
        <v>100</v>
      </c>
      <c r="K27" t="s">
        <v>100</v>
      </c>
      <c r="L27" t="s">
        <v>100</v>
      </c>
      <c r="M27" t="s">
        <v>100</v>
      </c>
      <c r="N27" t="s">
        <v>100</v>
      </c>
      <c r="O27" t="s">
        <v>100</v>
      </c>
      <c r="P27" t="s">
        <v>100</v>
      </c>
      <c r="Q27" t="s">
        <v>100</v>
      </c>
      <c r="R27" t="s">
        <v>100</v>
      </c>
      <c r="S27" t="s">
        <v>100</v>
      </c>
      <c r="T27" t="s">
        <v>100</v>
      </c>
      <c r="U27" t="s">
        <v>100</v>
      </c>
      <c r="V27" t="s">
        <v>100</v>
      </c>
      <c r="W27" t="s">
        <v>100</v>
      </c>
      <c r="X27" t="s">
        <v>100</v>
      </c>
      <c r="Y27" t="s">
        <v>100</v>
      </c>
      <c r="Z27" t="s">
        <v>100</v>
      </c>
      <c r="AA27" t="s">
        <v>100</v>
      </c>
      <c r="AB27" t="s">
        <v>100</v>
      </c>
      <c r="AC27" t="s">
        <v>100</v>
      </c>
      <c r="AD27" t="s">
        <v>100</v>
      </c>
      <c r="AE27" t="s">
        <v>100</v>
      </c>
      <c r="AF27">
        <v>764</v>
      </c>
      <c r="AG27">
        <v>821</v>
      </c>
      <c r="AH27">
        <v>906</v>
      </c>
      <c r="AI27">
        <v>938</v>
      </c>
      <c r="AJ27">
        <v>940</v>
      </c>
      <c r="AK27">
        <v>874</v>
      </c>
      <c r="AL27">
        <v>829</v>
      </c>
      <c r="AM27">
        <v>871</v>
      </c>
      <c r="AN27">
        <v>922</v>
      </c>
      <c r="AO27">
        <v>965</v>
      </c>
      <c r="AP27">
        <v>997</v>
      </c>
      <c r="AQ27">
        <v>1011</v>
      </c>
      <c r="AR27">
        <v>1022</v>
      </c>
      <c r="AS27">
        <v>1004</v>
      </c>
      <c r="AT27">
        <v>950</v>
      </c>
      <c r="AU27">
        <v>893</v>
      </c>
      <c r="AV27">
        <v>805</v>
      </c>
      <c r="AW27">
        <v>753</v>
      </c>
      <c r="AX27">
        <v>717</v>
      </c>
      <c r="AY27">
        <v>725</v>
      </c>
      <c r="AZ27">
        <v>758</v>
      </c>
      <c r="BA27">
        <v>799</v>
      </c>
      <c r="BB27">
        <v>770</v>
      </c>
      <c r="BC27">
        <v>742</v>
      </c>
      <c r="BD27">
        <v>720</v>
      </c>
      <c r="BE27">
        <v>679</v>
      </c>
      <c r="BF27">
        <v>648</v>
      </c>
      <c r="BG27">
        <v>654</v>
      </c>
      <c r="BH27" s="4">
        <v>676</v>
      </c>
      <c r="BI27" s="4">
        <v>695</v>
      </c>
      <c r="BJ27" s="4">
        <v>717</v>
      </c>
      <c r="BK27" s="14"/>
      <c r="BL27" s="14"/>
      <c r="BM27" s="14"/>
      <c r="BN27" s="14">
        <f t="shared" si="2"/>
        <v>8.4472159568351694E-3</v>
      </c>
      <c r="BO27" s="14">
        <f t="shared" si="3"/>
        <v>8.9989259055338437E-3</v>
      </c>
      <c r="BP27" s="14">
        <f t="shared" si="4"/>
        <v>5.8357969943335797E-3</v>
      </c>
      <c r="BQ27" s="14">
        <f t="shared" si="5"/>
        <v>4.9436683812071648E-3</v>
      </c>
    </row>
    <row r="28" spans="1:71">
      <c r="A28">
        <v>23</v>
      </c>
      <c r="B28" s="3" t="s">
        <v>26</v>
      </c>
      <c r="C28" t="s">
        <v>100</v>
      </c>
      <c r="D28" t="s">
        <v>100</v>
      </c>
      <c r="E28" t="s">
        <v>100</v>
      </c>
      <c r="F28" t="s">
        <v>100</v>
      </c>
      <c r="G28" t="s">
        <v>100</v>
      </c>
      <c r="H28" t="s">
        <v>100</v>
      </c>
      <c r="I28" t="s">
        <v>100</v>
      </c>
      <c r="J28" t="s">
        <v>100</v>
      </c>
      <c r="K28" t="s">
        <v>100</v>
      </c>
      <c r="L28" t="s">
        <v>100</v>
      </c>
      <c r="M28" t="s">
        <v>100</v>
      </c>
      <c r="N28" t="s">
        <v>100</v>
      </c>
      <c r="O28" t="s">
        <v>100</v>
      </c>
      <c r="P28" t="s">
        <v>100</v>
      </c>
      <c r="Q28" t="s">
        <v>100</v>
      </c>
      <c r="R28" t="s">
        <v>100</v>
      </c>
      <c r="S28" t="s">
        <v>100</v>
      </c>
      <c r="T28" t="s">
        <v>100</v>
      </c>
      <c r="U28" t="s">
        <v>100</v>
      </c>
      <c r="V28" t="s">
        <v>100</v>
      </c>
      <c r="W28" t="s">
        <v>100</v>
      </c>
      <c r="X28" t="s">
        <v>100</v>
      </c>
      <c r="Y28" t="s">
        <v>100</v>
      </c>
      <c r="Z28" t="s">
        <v>100</v>
      </c>
      <c r="AA28" t="s">
        <v>100</v>
      </c>
      <c r="AB28" t="s">
        <v>100</v>
      </c>
      <c r="AC28" t="s">
        <v>100</v>
      </c>
      <c r="AD28" t="s">
        <v>100</v>
      </c>
      <c r="AE28" t="s">
        <v>100</v>
      </c>
      <c r="AF28">
        <v>551</v>
      </c>
      <c r="AG28">
        <v>589</v>
      </c>
      <c r="AH28">
        <v>593</v>
      </c>
      <c r="AI28">
        <v>555</v>
      </c>
      <c r="AJ28">
        <v>551</v>
      </c>
      <c r="AK28">
        <v>509</v>
      </c>
      <c r="AL28">
        <v>534</v>
      </c>
      <c r="AM28">
        <v>586</v>
      </c>
      <c r="AN28">
        <v>597</v>
      </c>
      <c r="AO28">
        <v>608</v>
      </c>
      <c r="AP28">
        <v>632</v>
      </c>
      <c r="AQ28">
        <v>647</v>
      </c>
      <c r="AR28">
        <v>646</v>
      </c>
      <c r="AS28">
        <v>624</v>
      </c>
      <c r="AT28">
        <v>584</v>
      </c>
      <c r="AU28">
        <v>578</v>
      </c>
      <c r="AV28">
        <v>592</v>
      </c>
      <c r="AW28">
        <v>611</v>
      </c>
      <c r="AX28">
        <v>611</v>
      </c>
      <c r="AY28">
        <v>607</v>
      </c>
      <c r="AZ28">
        <v>619</v>
      </c>
      <c r="BA28">
        <v>637</v>
      </c>
      <c r="BB28">
        <v>658</v>
      </c>
      <c r="BC28">
        <v>690</v>
      </c>
      <c r="BD28">
        <v>647</v>
      </c>
      <c r="BE28">
        <v>607</v>
      </c>
      <c r="BF28">
        <v>576</v>
      </c>
      <c r="BG28">
        <v>573</v>
      </c>
      <c r="BH28" s="4">
        <v>568</v>
      </c>
      <c r="BI28" s="4">
        <v>561</v>
      </c>
      <c r="BJ28" s="4">
        <v>533</v>
      </c>
      <c r="BK28" s="14"/>
      <c r="BL28" s="14"/>
      <c r="BM28" s="14"/>
      <c r="BN28" s="14">
        <f t="shared" si="2"/>
        <v>6.0921675290787668E-3</v>
      </c>
      <c r="BO28" s="14">
        <f t="shared" si="3"/>
        <v>5.7044344757245626E-3</v>
      </c>
      <c r="BP28" s="14">
        <f t="shared" si="4"/>
        <v>4.765644247351564E-3</v>
      </c>
      <c r="BQ28" s="14">
        <f t="shared" si="5"/>
        <v>3.6750003447467488E-3</v>
      </c>
    </row>
    <row r="29" spans="1:71">
      <c r="A29">
        <v>24</v>
      </c>
      <c r="B29" s="3" t="s">
        <v>27</v>
      </c>
      <c r="C29" t="s">
        <v>100</v>
      </c>
      <c r="D29" t="s">
        <v>100</v>
      </c>
      <c r="E29" t="s">
        <v>100</v>
      </c>
      <c r="F29" t="s">
        <v>100</v>
      </c>
      <c r="G29" t="s">
        <v>100</v>
      </c>
      <c r="H29" t="s">
        <v>100</v>
      </c>
      <c r="I29" t="s">
        <v>100</v>
      </c>
      <c r="J29" t="s">
        <v>100</v>
      </c>
      <c r="K29" t="s">
        <v>100</v>
      </c>
      <c r="L29" t="s">
        <v>100</v>
      </c>
      <c r="M29" t="s">
        <v>100</v>
      </c>
      <c r="N29" t="s">
        <v>100</v>
      </c>
      <c r="O29" t="s">
        <v>100</v>
      </c>
      <c r="P29" t="s">
        <v>100</v>
      </c>
      <c r="Q29" t="s">
        <v>100</v>
      </c>
      <c r="R29" t="s">
        <v>100</v>
      </c>
      <c r="S29" t="s">
        <v>100</v>
      </c>
      <c r="T29" t="s">
        <v>100</v>
      </c>
      <c r="U29" t="s">
        <v>100</v>
      </c>
      <c r="V29" t="s">
        <v>100</v>
      </c>
      <c r="W29" t="s">
        <v>100</v>
      </c>
      <c r="X29" t="s">
        <v>100</v>
      </c>
      <c r="Y29" t="s">
        <v>100</v>
      </c>
      <c r="Z29" t="s">
        <v>100</v>
      </c>
      <c r="AA29" t="s">
        <v>100</v>
      </c>
      <c r="AB29" t="s">
        <v>100</v>
      </c>
      <c r="AC29" t="s">
        <v>100</v>
      </c>
      <c r="AD29" t="s">
        <v>100</v>
      </c>
      <c r="AE29" t="s">
        <v>100</v>
      </c>
      <c r="AF29">
        <v>717</v>
      </c>
      <c r="AG29">
        <v>744</v>
      </c>
      <c r="AH29">
        <v>749</v>
      </c>
      <c r="AI29">
        <v>724</v>
      </c>
      <c r="AJ29">
        <v>713</v>
      </c>
      <c r="AK29">
        <v>675</v>
      </c>
      <c r="AL29">
        <v>665</v>
      </c>
      <c r="AM29">
        <v>696</v>
      </c>
      <c r="AN29">
        <v>669</v>
      </c>
      <c r="AO29">
        <v>669</v>
      </c>
      <c r="AP29">
        <v>677</v>
      </c>
      <c r="AQ29">
        <v>705</v>
      </c>
      <c r="AR29">
        <v>711</v>
      </c>
      <c r="AS29">
        <v>703</v>
      </c>
      <c r="AT29">
        <v>694</v>
      </c>
      <c r="AU29">
        <v>690</v>
      </c>
      <c r="AV29">
        <v>697</v>
      </c>
      <c r="AW29">
        <v>707</v>
      </c>
      <c r="AX29">
        <v>712</v>
      </c>
      <c r="AY29">
        <v>718</v>
      </c>
      <c r="AZ29">
        <v>727</v>
      </c>
      <c r="BA29">
        <v>740</v>
      </c>
      <c r="BB29">
        <v>745</v>
      </c>
      <c r="BC29">
        <v>765</v>
      </c>
      <c r="BD29">
        <v>736</v>
      </c>
      <c r="BE29">
        <v>708</v>
      </c>
      <c r="BF29">
        <v>685</v>
      </c>
      <c r="BG29">
        <v>674</v>
      </c>
      <c r="BH29" s="4">
        <v>671</v>
      </c>
      <c r="BI29" s="4">
        <v>670</v>
      </c>
      <c r="BJ29" s="4">
        <v>661</v>
      </c>
      <c r="BK29" s="14"/>
      <c r="BL29" s="14"/>
      <c r="BM29" s="14"/>
      <c r="BN29" s="14">
        <f t="shared" si="2"/>
        <v>7.9275573835743667E-3</v>
      </c>
      <c r="BO29" s="14">
        <f t="shared" si="3"/>
        <v>6.1106046520024186E-3</v>
      </c>
      <c r="BP29" s="14">
        <f t="shared" si="4"/>
        <v>5.5971298349347127E-3</v>
      </c>
      <c r="BQ29" s="14">
        <f t="shared" si="5"/>
        <v>4.5575520222844298E-3</v>
      </c>
    </row>
    <row r="30" spans="1:71">
      <c r="A30">
        <v>25</v>
      </c>
      <c r="B30" s="1" t="s">
        <v>28</v>
      </c>
      <c r="C30">
        <v>6697</v>
      </c>
      <c r="D30">
        <v>6446</v>
      </c>
      <c r="E30">
        <v>6636</v>
      </c>
      <c r="F30">
        <v>6812</v>
      </c>
      <c r="G30">
        <v>6790</v>
      </c>
      <c r="H30">
        <v>6934</v>
      </c>
      <c r="I30">
        <v>6692</v>
      </c>
      <c r="J30">
        <v>6823</v>
      </c>
      <c r="K30">
        <v>6897</v>
      </c>
      <c r="L30">
        <v>6814</v>
      </c>
      <c r="M30">
        <v>6557</v>
      </c>
      <c r="N30">
        <v>6735</v>
      </c>
      <c r="O30">
        <v>6776</v>
      </c>
      <c r="P30">
        <v>6707</v>
      </c>
      <c r="Q30">
        <v>6824</v>
      </c>
      <c r="R30">
        <v>6831</v>
      </c>
      <c r="S30">
        <v>6893</v>
      </c>
      <c r="T30">
        <v>7075</v>
      </c>
      <c r="U30">
        <v>7336</v>
      </c>
      <c r="V30">
        <v>7398</v>
      </c>
      <c r="W30">
        <v>7543</v>
      </c>
      <c r="X30">
        <v>7650</v>
      </c>
      <c r="Y30">
        <v>7503</v>
      </c>
      <c r="Z30">
        <v>7323</v>
      </c>
      <c r="AA30">
        <v>7408</v>
      </c>
      <c r="AB30">
        <v>7571</v>
      </c>
      <c r="AC30">
        <v>7475</v>
      </c>
      <c r="AD30">
        <v>7002</v>
      </c>
      <c r="AE30">
        <v>7288</v>
      </c>
      <c r="AF30">
        <v>7438</v>
      </c>
      <c r="AG30">
        <v>7558</v>
      </c>
      <c r="AH30">
        <v>7577</v>
      </c>
      <c r="AI30">
        <v>7392</v>
      </c>
      <c r="AJ30">
        <v>7338</v>
      </c>
      <c r="AK30">
        <v>7011</v>
      </c>
      <c r="AL30">
        <v>6930</v>
      </c>
      <c r="AM30">
        <v>7040</v>
      </c>
      <c r="AN30">
        <v>6892</v>
      </c>
      <c r="AO30">
        <v>6841</v>
      </c>
      <c r="AP30">
        <v>6899</v>
      </c>
      <c r="AQ30">
        <v>6984</v>
      </c>
      <c r="AR30">
        <v>7006</v>
      </c>
      <c r="AS30">
        <v>6963</v>
      </c>
      <c r="AT30">
        <v>6818</v>
      </c>
      <c r="AU30">
        <v>6799</v>
      </c>
      <c r="AV30">
        <v>6790</v>
      </c>
      <c r="AW30">
        <v>6824</v>
      </c>
      <c r="AX30">
        <v>6840</v>
      </c>
      <c r="AY30">
        <v>6734</v>
      </c>
      <c r="AZ30">
        <v>6686</v>
      </c>
      <c r="BA30">
        <v>6633</v>
      </c>
      <c r="BB30">
        <v>6478</v>
      </c>
      <c r="BC30">
        <v>6470</v>
      </c>
      <c r="BD30">
        <v>6154</v>
      </c>
      <c r="BE30">
        <v>5822</v>
      </c>
      <c r="BF30">
        <v>5595</v>
      </c>
      <c r="BG30">
        <v>5440</v>
      </c>
      <c r="BH30" s="4">
        <v>5316</v>
      </c>
      <c r="BI30" s="4">
        <v>5220</v>
      </c>
      <c r="BJ30" s="4">
        <v>5111</v>
      </c>
      <c r="BK30" s="14">
        <f t="shared" ref="BK29:BK87" si="7">C30/C$6</f>
        <v>0.13048222113979543</v>
      </c>
      <c r="BL30" s="14">
        <f t="shared" si="0"/>
        <v>0.11090314285249264</v>
      </c>
      <c r="BM30" s="14">
        <f t="shared" si="1"/>
        <v>9.8042593795141603E-2</v>
      </c>
      <c r="BN30" s="14">
        <f t="shared" si="2"/>
        <v>8.2238733359869087E-2</v>
      </c>
      <c r="BO30" s="14">
        <f t="shared" si="3"/>
        <v>6.2270401025354048E-2</v>
      </c>
      <c r="BP30" s="14">
        <f t="shared" si="4"/>
        <v>5.147511702389751E-2</v>
      </c>
      <c r="BQ30" s="14">
        <f t="shared" si="5"/>
        <v>3.5240012686680366E-2</v>
      </c>
    </row>
    <row r="31" spans="1:71">
      <c r="A31">
        <v>26</v>
      </c>
      <c r="B31" s="3" t="s">
        <v>29</v>
      </c>
      <c r="C31" t="s">
        <v>100</v>
      </c>
      <c r="D31" t="s">
        <v>100</v>
      </c>
      <c r="E31" t="s">
        <v>100</v>
      </c>
      <c r="F31" t="s">
        <v>100</v>
      </c>
      <c r="G31" t="s">
        <v>100</v>
      </c>
      <c r="H31" t="s">
        <v>100</v>
      </c>
      <c r="I31" t="s">
        <v>100</v>
      </c>
      <c r="J31" t="s">
        <v>100</v>
      </c>
      <c r="K31" t="s">
        <v>100</v>
      </c>
      <c r="L31" t="s">
        <v>100</v>
      </c>
      <c r="M31" t="s">
        <v>100</v>
      </c>
      <c r="N31" t="s">
        <v>100</v>
      </c>
      <c r="O31" t="s">
        <v>100</v>
      </c>
      <c r="P31" t="s">
        <v>100</v>
      </c>
      <c r="Q31" t="s">
        <v>100</v>
      </c>
      <c r="R31" t="s">
        <v>100</v>
      </c>
      <c r="S31" t="s">
        <v>100</v>
      </c>
      <c r="T31" t="s">
        <v>100</v>
      </c>
      <c r="U31" t="s">
        <v>100</v>
      </c>
      <c r="V31" t="s">
        <v>100</v>
      </c>
      <c r="W31" t="s">
        <v>100</v>
      </c>
      <c r="X31" t="s">
        <v>100</v>
      </c>
      <c r="Y31" t="s">
        <v>100</v>
      </c>
      <c r="Z31" t="s">
        <v>100</v>
      </c>
      <c r="AA31" t="s">
        <v>100</v>
      </c>
      <c r="AB31" t="s">
        <v>100</v>
      </c>
      <c r="AC31" t="s">
        <v>100</v>
      </c>
      <c r="AD31" t="s">
        <v>100</v>
      </c>
      <c r="AE31" t="s">
        <v>100</v>
      </c>
      <c r="AF31">
        <v>1828</v>
      </c>
      <c r="AG31">
        <v>1843</v>
      </c>
      <c r="AH31">
        <v>1846</v>
      </c>
      <c r="AI31">
        <v>1817</v>
      </c>
      <c r="AJ31">
        <v>1785</v>
      </c>
      <c r="AK31">
        <v>1744</v>
      </c>
      <c r="AL31">
        <v>1705</v>
      </c>
      <c r="AM31">
        <v>1697</v>
      </c>
      <c r="AN31">
        <v>1683</v>
      </c>
      <c r="AO31">
        <v>1684</v>
      </c>
      <c r="AP31">
        <v>1691</v>
      </c>
      <c r="AQ31">
        <v>1703</v>
      </c>
      <c r="AR31">
        <v>1704</v>
      </c>
      <c r="AS31">
        <v>1724</v>
      </c>
      <c r="AT31">
        <v>1715</v>
      </c>
      <c r="AU31">
        <v>1700</v>
      </c>
      <c r="AV31">
        <v>1707</v>
      </c>
      <c r="AW31">
        <v>1720</v>
      </c>
      <c r="AX31">
        <v>1746</v>
      </c>
      <c r="AY31">
        <v>1754</v>
      </c>
      <c r="AZ31">
        <v>1747</v>
      </c>
      <c r="BA31">
        <v>1756</v>
      </c>
      <c r="BB31">
        <v>1754</v>
      </c>
      <c r="BC31">
        <v>1781</v>
      </c>
      <c r="BD31">
        <v>1780</v>
      </c>
      <c r="BE31">
        <v>1760</v>
      </c>
      <c r="BF31">
        <v>1732</v>
      </c>
      <c r="BG31">
        <v>1703</v>
      </c>
      <c r="BH31" s="4">
        <v>1688</v>
      </c>
      <c r="BI31" s="4">
        <v>1684</v>
      </c>
      <c r="BJ31" s="4">
        <v>1691</v>
      </c>
      <c r="BK31" s="14"/>
      <c r="BL31" s="14"/>
      <c r="BM31" s="14"/>
      <c r="BN31" s="14">
        <f t="shared" si="2"/>
        <v>2.021140153022865E-2</v>
      </c>
      <c r="BO31" s="14">
        <f t="shared" si="3"/>
        <v>1.5262972624130119E-2</v>
      </c>
      <c r="BP31" s="14">
        <f t="shared" si="4"/>
        <v>1.3450049273220004E-2</v>
      </c>
      <c r="BQ31" s="14">
        <f t="shared" si="5"/>
        <v>1.1659335052470455E-2</v>
      </c>
    </row>
    <row r="32" spans="1:71">
      <c r="A32">
        <v>27</v>
      </c>
      <c r="B32" s="3" t="s">
        <v>30</v>
      </c>
      <c r="C32" t="s">
        <v>100</v>
      </c>
      <c r="D32" t="s">
        <v>100</v>
      </c>
      <c r="E32" t="s">
        <v>100</v>
      </c>
      <c r="F32" t="s">
        <v>100</v>
      </c>
      <c r="G32" t="s">
        <v>100</v>
      </c>
      <c r="H32" t="s">
        <v>100</v>
      </c>
      <c r="I32" t="s">
        <v>100</v>
      </c>
      <c r="J32" t="s">
        <v>100</v>
      </c>
      <c r="K32" t="s">
        <v>100</v>
      </c>
      <c r="L32" t="s">
        <v>100</v>
      </c>
      <c r="M32" t="s">
        <v>100</v>
      </c>
      <c r="N32" t="s">
        <v>100</v>
      </c>
      <c r="O32" t="s">
        <v>100</v>
      </c>
      <c r="P32" t="s">
        <v>100</v>
      </c>
      <c r="Q32" t="s">
        <v>100</v>
      </c>
      <c r="R32" t="s">
        <v>100</v>
      </c>
      <c r="S32" t="s">
        <v>100</v>
      </c>
      <c r="T32" t="s">
        <v>100</v>
      </c>
      <c r="U32" t="s">
        <v>100</v>
      </c>
      <c r="V32" t="s">
        <v>100</v>
      </c>
      <c r="W32" t="s">
        <v>100</v>
      </c>
      <c r="X32" t="s">
        <v>100</v>
      </c>
      <c r="Y32" t="s">
        <v>100</v>
      </c>
      <c r="Z32" t="s">
        <v>100</v>
      </c>
      <c r="AA32" t="s">
        <v>100</v>
      </c>
      <c r="AB32" t="s">
        <v>100</v>
      </c>
      <c r="AC32" t="s">
        <v>100</v>
      </c>
      <c r="AD32" t="s">
        <v>100</v>
      </c>
      <c r="AE32" t="s">
        <v>100</v>
      </c>
      <c r="AF32">
        <v>916</v>
      </c>
      <c r="AG32">
        <v>914</v>
      </c>
      <c r="AH32">
        <v>909</v>
      </c>
      <c r="AI32">
        <v>859</v>
      </c>
      <c r="AJ32">
        <v>830</v>
      </c>
      <c r="AK32">
        <v>748</v>
      </c>
      <c r="AL32">
        <v>750</v>
      </c>
      <c r="AM32">
        <v>756</v>
      </c>
      <c r="AN32">
        <v>712</v>
      </c>
      <c r="AO32">
        <v>714</v>
      </c>
      <c r="AP32">
        <v>740</v>
      </c>
      <c r="AQ32">
        <v>740</v>
      </c>
      <c r="AR32">
        <v>741</v>
      </c>
      <c r="AS32">
        <v>720</v>
      </c>
      <c r="AT32">
        <v>689</v>
      </c>
      <c r="AU32">
        <v>683</v>
      </c>
      <c r="AV32">
        <v>684</v>
      </c>
      <c r="AW32">
        <v>692</v>
      </c>
      <c r="AX32">
        <v>683</v>
      </c>
      <c r="AY32">
        <v>658</v>
      </c>
      <c r="AZ32">
        <v>650</v>
      </c>
      <c r="BA32">
        <v>638</v>
      </c>
      <c r="BB32">
        <v>609</v>
      </c>
      <c r="BC32">
        <v>600</v>
      </c>
      <c r="BD32">
        <v>538</v>
      </c>
      <c r="BE32">
        <v>487</v>
      </c>
      <c r="BF32">
        <v>446</v>
      </c>
      <c r="BG32">
        <v>417</v>
      </c>
      <c r="BH32" s="4">
        <v>387</v>
      </c>
      <c r="BI32" s="4">
        <v>357</v>
      </c>
      <c r="BJ32" s="4">
        <v>331</v>
      </c>
      <c r="BK32" s="14"/>
      <c r="BL32" s="14"/>
      <c r="BM32" s="14"/>
      <c r="BN32" s="14">
        <f t="shared" si="2"/>
        <v>1.012781389589138E-2</v>
      </c>
      <c r="BO32" s="14">
        <f t="shared" si="3"/>
        <v>6.6792428987914182E-3</v>
      </c>
      <c r="BP32" s="14">
        <f t="shared" si="4"/>
        <v>5.0043114067504311E-3</v>
      </c>
      <c r="BQ32" s="14">
        <f t="shared" si="5"/>
        <v>2.2822234786325966E-3</v>
      </c>
    </row>
    <row r="33" spans="1:69">
      <c r="A33">
        <v>28</v>
      </c>
      <c r="B33" s="3" t="s">
        <v>31</v>
      </c>
      <c r="C33" t="s">
        <v>100</v>
      </c>
      <c r="D33" t="s">
        <v>100</v>
      </c>
      <c r="E33" t="s">
        <v>100</v>
      </c>
      <c r="F33" t="s">
        <v>100</v>
      </c>
      <c r="G33" t="s">
        <v>100</v>
      </c>
      <c r="H33" t="s">
        <v>100</v>
      </c>
      <c r="I33" t="s">
        <v>100</v>
      </c>
      <c r="J33" t="s">
        <v>100</v>
      </c>
      <c r="K33" t="s">
        <v>100</v>
      </c>
      <c r="L33" t="s">
        <v>100</v>
      </c>
      <c r="M33" t="s">
        <v>100</v>
      </c>
      <c r="N33" t="s">
        <v>100</v>
      </c>
      <c r="O33" t="s">
        <v>100</v>
      </c>
      <c r="P33" t="s">
        <v>100</v>
      </c>
      <c r="Q33" t="s">
        <v>100</v>
      </c>
      <c r="R33" t="s">
        <v>100</v>
      </c>
      <c r="S33" t="s">
        <v>100</v>
      </c>
      <c r="T33" t="s">
        <v>100</v>
      </c>
      <c r="U33" t="s">
        <v>100</v>
      </c>
      <c r="V33" t="s">
        <v>100</v>
      </c>
      <c r="W33" t="s">
        <v>100</v>
      </c>
      <c r="X33" t="s">
        <v>100</v>
      </c>
      <c r="Y33" t="s">
        <v>100</v>
      </c>
      <c r="Z33" t="s">
        <v>100</v>
      </c>
      <c r="AA33" t="s">
        <v>100</v>
      </c>
      <c r="AB33" t="s">
        <v>100</v>
      </c>
      <c r="AC33" t="s">
        <v>100</v>
      </c>
      <c r="AD33" t="s">
        <v>100</v>
      </c>
      <c r="AE33" t="s">
        <v>100</v>
      </c>
      <c r="AF33">
        <v>1531</v>
      </c>
      <c r="AG33">
        <v>1546</v>
      </c>
      <c r="AH33">
        <v>1486</v>
      </c>
      <c r="AI33">
        <v>1453</v>
      </c>
      <c r="AJ33">
        <v>1442</v>
      </c>
      <c r="AK33">
        <v>1345</v>
      </c>
      <c r="AL33">
        <v>1317</v>
      </c>
      <c r="AM33">
        <v>1319</v>
      </c>
      <c r="AN33">
        <v>1218</v>
      </c>
      <c r="AO33">
        <v>1179</v>
      </c>
      <c r="AP33">
        <v>1164</v>
      </c>
      <c r="AQ33">
        <v>1159</v>
      </c>
      <c r="AR33">
        <v>1136</v>
      </c>
      <c r="AS33">
        <v>1081</v>
      </c>
      <c r="AT33">
        <v>1043</v>
      </c>
      <c r="AU33">
        <v>1037</v>
      </c>
      <c r="AV33">
        <v>1004</v>
      </c>
      <c r="AW33">
        <v>971</v>
      </c>
      <c r="AX33">
        <v>928</v>
      </c>
      <c r="AY33">
        <v>848</v>
      </c>
      <c r="AZ33">
        <v>792</v>
      </c>
      <c r="BA33">
        <v>722</v>
      </c>
      <c r="BB33">
        <v>635</v>
      </c>
      <c r="BC33">
        <v>584</v>
      </c>
      <c r="BD33">
        <v>502</v>
      </c>
      <c r="BE33">
        <v>419</v>
      </c>
      <c r="BF33">
        <v>367</v>
      </c>
      <c r="BG33">
        <v>342</v>
      </c>
      <c r="BH33" s="4">
        <v>311</v>
      </c>
      <c r="BI33" s="4">
        <v>289</v>
      </c>
      <c r="BJ33" s="4">
        <v>261</v>
      </c>
      <c r="BK33" s="14"/>
      <c r="BL33" s="14"/>
      <c r="BM33" s="14"/>
      <c r="BN33" s="14">
        <f t="shared" si="2"/>
        <v>1.6927601609835922E-2</v>
      </c>
      <c r="BO33" s="14">
        <f t="shared" si="3"/>
        <v>1.0506268559720556E-2</v>
      </c>
      <c r="BP33" s="14">
        <f t="shared" si="4"/>
        <v>6.0975609756097563E-3</v>
      </c>
      <c r="BQ33" s="14">
        <f t="shared" si="5"/>
        <v>1.7995780299791774E-3</v>
      </c>
    </row>
    <row r="34" spans="1:69">
      <c r="A34">
        <v>29</v>
      </c>
      <c r="B34" s="3" t="s">
        <v>32</v>
      </c>
      <c r="C34" t="s">
        <v>100</v>
      </c>
      <c r="D34" t="s">
        <v>100</v>
      </c>
      <c r="E34" t="s">
        <v>100</v>
      </c>
      <c r="F34" t="s">
        <v>100</v>
      </c>
      <c r="G34" t="s">
        <v>100</v>
      </c>
      <c r="H34" t="s">
        <v>100</v>
      </c>
      <c r="I34" t="s">
        <v>100</v>
      </c>
      <c r="J34" t="s">
        <v>100</v>
      </c>
      <c r="K34" t="s">
        <v>100</v>
      </c>
      <c r="L34" t="s">
        <v>100</v>
      </c>
      <c r="M34" t="s">
        <v>100</v>
      </c>
      <c r="N34" t="s">
        <v>100</v>
      </c>
      <c r="O34" t="s">
        <v>100</v>
      </c>
      <c r="P34" t="s">
        <v>100</v>
      </c>
      <c r="Q34" t="s">
        <v>100</v>
      </c>
      <c r="R34" t="s">
        <v>100</v>
      </c>
      <c r="S34" t="s">
        <v>100</v>
      </c>
      <c r="T34" t="s">
        <v>100</v>
      </c>
      <c r="U34" t="s">
        <v>100</v>
      </c>
      <c r="V34" t="s">
        <v>100</v>
      </c>
      <c r="W34" t="s">
        <v>100</v>
      </c>
      <c r="X34" t="s">
        <v>100</v>
      </c>
      <c r="Y34" t="s">
        <v>100</v>
      </c>
      <c r="Z34" t="s">
        <v>100</v>
      </c>
      <c r="AA34" t="s">
        <v>100</v>
      </c>
      <c r="AB34" t="s">
        <v>100</v>
      </c>
      <c r="AC34" t="s">
        <v>100</v>
      </c>
      <c r="AD34" t="s">
        <v>100</v>
      </c>
      <c r="AE34" t="s">
        <v>100</v>
      </c>
      <c r="AF34">
        <v>655</v>
      </c>
      <c r="AG34">
        <v>660</v>
      </c>
      <c r="AH34">
        <v>665</v>
      </c>
      <c r="AI34">
        <v>649</v>
      </c>
      <c r="AJ34">
        <v>644</v>
      </c>
      <c r="AK34">
        <v>620</v>
      </c>
      <c r="AL34">
        <v>619</v>
      </c>
      <c r="AM34">
        <v>636</v>
      </c>
      <c r="AN34">
        <v>632</v>
      </c>
      <c r="AO34">
        <v>627</v>
      </c>
      <c r="AP34">
        <v>632</v>
      </c>
      <c r="AQ34">
        <v>640</v>
      </c>
      <c r="AR34">
        <v>645</v>
      </c>
      <c r="AS34">
        <v>646</v>
      </c>
      <c r="AT34">
        <v>634</v>
      </c>
      <c r="AU34">
        <v>632</v>
      </c>
      <c r="AV34">
        <v>629</v>
      </c>
      <c r="AW34">
        <v>631</v>
      </c>
      <c r="AX34">
        <v>636</v>
      </c>
      <c r="AY34">
        <v>630</v>
      </c>
      <c r="AZ34">
        <v>630</v>
      </c>
      <c r="BA34">
        <v>621</v>
      </c>
      <c r="BB34">
        <v>611</v>
      </c>
      <c r="BC34">
        <v>608</v>
      </c>
      <c r="BD34">
        <v>579</v>
      </c>
      <c r="BE34">
        <v>542</v>
      </c>
      <c r="BF34">
        <v>516</v>
      </c>
      <c r="BG34">
        <v>495</v>
      </c>
      <c r="BH34" s="4">
        <v>484</v>
      </c>
      <c r="BI34" s="4">
        <v>469</v>
      </c>
      <c r="BJ34" s="4">
        <v>456</v>
      </c>
      <c r="BK34" s="14"/>
      <c r="BL34" s="14"/>
      <c r="BM34" s="14"/>
      <c r="BN34" s="14">
        <f t="shared" si="2"/>
        <v>7.2420503294856487E-3</v>
      </c>
      <c r="BO34" s="14">
        <f t="shared" si="3"/>
        <v>5.7044344757245626E-3</v>
      </c>
      <c r="BP34" s="14">
        <f t="shared" si="4"/>
        <v>4.8503325942350333E-3</v>
      </c>
      <c r="BQ34" s="14">
        <f t="shared" si="5"/>
        <v>3.1440903512279881E-3</v>
      </c>
    </row>
    <row r="35" spans="1:69">
      <c r="A35">
        <v>30</v>
      </c>
      <c r="B35" s="3" t="s">
        <v>33</v>
      </c>
      <c r="C35" t="s">
        <v>100</v>
      </c>
      <c r="D35" t="s">
        <v>100</v>
      </c>
      <c r="E35" t="s">
        <v>100</v>
      </c>
      <c r="F35" t="s">
        <v>100</v>
      </c>
      <c r="G35" t="s">
        <v>100</v>
      </c>
      <c r="H35" t="s">
        <v>100</v>
      </c>
      <c r="I35" t="s">
        <v>100</v>
      </c>
      <c r="J35" t="s">
        <v>100</v>
      </c>
      <c r="K35" t="s">
        <v>100</v>
      </c>
      <c r="L35" t="s">
        <v>100</v>
      </c>
      <c r="M35" t="s">
        <v>100</v>
      </c>
      <c r="N35" t="s">
        <v>100</v>
      </c>
      <c r="O35" t="s">
        <v>100</v>
      </c>
      <c r="P35" t="s">
        <v>100</v>
      </c>
      <c r="Q35" t="s">
        <v>100</v>
      </c>
      <c r="R35" t="s">
        <v>100</v>
      </c>
      <c r="S35" t="s">
        <v>100</v>
      </c>
      <c r="T35" t="s">
        <v>100</v>
      </c>
      <c r="U35" t="s">
        <v>100</v>
      </c>
      <c r="V35" t="s">
        <v>100</v>
      </c>
      <c r="W35" t="s">
        <v>100</v>
      </c>
      <c r="X35" t="s">
        <v>100</v>
      </c>
      <c r="Y35" t="s">
        <v>100</v>
      </c>
      <c r="Z35" t="s">
        <v>100</v>
      </c>
      <c r="AA35" t="s">
        <v>100</v>
      </c>
      <c r="AB35" t="s">
        <v>100</v>
      </c>
      <c r="AC35" t="s">
        <v>100</v>
      </c>
      <c r="AD35" t="s">
        <v>100</v>
      </c>
      <c r="AE35" t="s">
        <v>100</v>
      </c>
      <c r="AF35">
        <v>574</v>
      </c>
      <c r="AG35">
        <v>607</v>
      </c>
      <c r="AH35">
        <v>639</v>
      </c>
      <c r="AI35">
        <v>650</v>
      </c>
      <c r="AJ35">
        <v>660</v>
      </c>
      <c r="AK35">
        <v>664</v>
      </c>
      <c r="AL35">
        <v>680</v>
      </c>
      <c r="AM35">
        <v>721</v>
      </c>
      <c r="AN35">
        <v>752</v>
      </c>
      <c r="AO35">
        <v>776</v>
      </c>
      <c r="AP35">
        <v>796</v>
      </c>
      <c r="AQ35">
        <v>824</v>
      </c>
      <c r="AR35">
        <v>838</v>
      </c>
      <c r="AS35">
        <v>842</v>
      </c>
      <c r="AT35">
        <v>819</v>
      </c>
      <c r="AU35">
        <v>807</v>
      </c>
      <c r="AV35">
        <v>810</v>
      </c>
      <c r="AW35">
        <v>823</v>
      </c>
      <c r="AX35">
        <v>835</v>
      </c>
      <c r="AY35">
        <v>831</v>
      </c>
      <c r="AZ35">
        <v>832</v>
      </c>
      <c r="BA35">
        <v>835</v>
      </c>
      <c r="BB35">
        <v>828</v>
      </c>
      <c r="BC35">
        <v>830</v>
      </c>
      <c r="BD35">
        <v>784</v>
      </c>
      <c r="BE35">
        <v>724</v>
      </c>
      <c r="BF35">
        <v>695</v>
      </c>
      <c r="BG35">
        <v>678</v>
      </c>
      <c r="BH35" s="4">
        <v>661</v>
      </c>
      <c r="BI35" s="4">
        <v>650</v>
      </c>
      <c r="BJ35" s="4">
        <v>639</v>
      </c>
      <c r="BK35" s="14"/>
      <c r="BL35" s="14"/>
      <c r="BM35" s="14"/>
      <c r="BN35" s="14">
        <f t="shared" si="2"/>
        <v>6.346468533014904E-3</v>
      </c>
      <c r="BO35" s="14">
        <f t="shared" si="3"/>
        <v>7.1846991181594173E-3</v>
      </c>
      <c r="BP35" s="14">
        <f t="shared" si="4"/>
        <v>6.4055186006405519E-3</v>
      </c>
      <c r="BQ35" s="14">
        <f t="shared" si="5"/>
        <v>4.4058634527076408E-3</v>
      </c>
    </row>
    <row r="36" spans="1:69">
      <c r="A36">
        <v>31</v>
      </c>
      <c r="B36" s="3" t="s">
        <v>34</v>
      </c>
      <c r="C36" t="s">
        <v>100</v>
      </c>
      <c r="D36" t="s">
        <v>100</v>
      </c>
      <c r="E36" t="s">
        <v>100</v>
      </c>
      <c r="F36" t="s">
        <v>100</v>
      </c>
      <c r="G36" t="s">
        <v>100</v>
      </c>
      <c r="H36" t="s">
        <v>100</v>
      </c>
      <c r="I36" t="s">
        <v>100</v>
      </c>
      <c r="J36" t="s">
        <v>100</v>
      </c>
      <c r="K36" t="s">
        <v>100</v>
      </c>
      <c r="L36" t="s">
        <v>100</v>
      </c>
      <c r="M36" t="s">
        <v>100</v>
      </c>
      <c r="N36" t="s">
        <v>100</v>
      </c>
      <c r="O36" t="s">
        <v>100</v>
      </c>
      <c r="P36" t="s">
        <v>100</v>
      </c>
      <c r="Q36" t="s">
        <v>100</v>
      </c>
      <c r="R36" t="s">
        <v>100</v>
      </c>
      <c r="S36" t="s">
        <v>100</v>
      </c>
      <c r="T36" t="s">
        <v>100</v>
      </c>
      <c r="U36" t="s">
        <v>100</v>
      </c>
      <c r="V36" t="s">
        <v>100</v>
      </c>
      <c r="W36" t="s">
        <v>100</v>
      </c>
      <c r="X36" t="s">
        <v>100</v>
      </c>
      <c r="Y36" t="s">
        <v>100</v>
      </c>
      <c r="Z36" t="s">
        <v>100</v>
      </c>
      <c r="AA36" t="s">
        <v>100</v>
      </c>
      <c r="AB36" t="s">
        <v>100</v>
      </c>
      <c r="AC36" t="s">
        <v>100</v>
      </c>
      <c r="AD36" t="s">
        <v>100</v>
      </c>
      <c r="AE36" t="s">
        <v>100</v>
      </c>
      <c r="AF36">
        <v>220</v>
      </c>
      <c r="AG36">
        <v>221</v>
      </c>
      <c r="AH36">
        <v>222</v>
      </c>
      <c r="AI36">
        <v>215</v>
      </c>
      <c r="AJ36">
        <v>223</v>
      </c>
      <c r="AK36">
        <v>207</v>
      </c>
      <c r="AL36">
        <v>201</v>
      </c>
      <c r="AM36">
        <v>190</v>
      </c>
      <c r="AN36">
        <v>181</v>
      </c>
      <c r="AO36">
        <v>171</v>
      </c>
      <c r="AP36">
        <v>166</v>
      </c>
      <c r="AQ36">
        <v>163</v>
      </c>
      <c r="AR36">
        <v>159</v>
      </c>
      <c r="AS36">
        <v>160</v>
      </c>
      <c r="AT36">
        <v>155</v>
      </c>
      <c r="AU36">
        <v>152</v>
      </c>
      <c r="AV36">
        <v>144</v>
      </c>
      <c r="AW36">
        <v>140</v>
      </c>
      <c r="AX36">
        <v>138</v>
      </c>
      <c r="AY36">
        <v>135</v>
      </c>
      <c r="AZ36">
        <v>130</v>
      </c>
      <c r="BA36">
        <v>131</v>
      </c>
      <c r="BB36">
        <v>124</v>
      </c>
      <c r="BC36">
        <v>122</v>
      </c>
      <c r="BD36">
        <v>120</v>
      </c>
      <c r="BE36">
        <v>117</v>
      </c>
      <c r="BF36">
        <v>115</v>
      </c>
      <c r="BG36">
        <v>111</v>
      </c>
      <c r="BH36" s="4">
        <v>112</v>
      </c>
      <c r="BI36" s="4">
        <v>113</v>
      </c>
      <c r="BJ36" s="4">
        <v>115</v>
      </c>
      <c r="BK36" s="14"/>
      <c r="BL36" s="14"/>
      <c r="BM36" s="14"/>
      <c r="BN36" s="14">
        <f t="shared" si="2"/>
        <v>2.4324443854760957E-3</v>
      </c>
      <c r="BO36" s="14">
        <f t="shared" si="3"/>
        <v>1.4983166502694262E-3</v>
      </c>
      <c r="BP36" s="14">
        <f t="shared" si="4"/>
        <v>1.0008622813500862E-3</v>
      </c>
      <c r="BQ36" s="14">
        <f t="shared" si="5"/>
        <v>7.929175227877601E-4</v>
      </c>
    </row>
    <row r="37" spans="1:69">
      <c r="A37">
        <v>32</v>
      </c>
      <c r="B37" s="3" t="s">
        <v>35</v>
      </c>
      <c r="C37" t="s">
        <v>100</v>
      </c>
      <c r="D37" t="s">
        <v>100</v>
      </c>
      <c r="E37" t="s">
        <v>100</v>
      </c>
      <c r="F37" t="s">
        <v>100</v>
      </c>
      <c r="G37" t="s">
        <v>100</v>
      </c>
      <c r="H37" t="s">
        <v>100</v>
      </c>
      <c r="I37" t="s">
        <v>100</v>
      </c>
      <c r="J37" t="s">
        <v>100</v>
      </c>
      <c r="K37" t="s">
        <v>100</v>
      </c>
      <c r="L37" t="s">
        <v>100</v>
      </c>
      <c r="M37" t="s">
        <v>100</v>
      </c>
      <c r="N37" t="s">
        <v>100</v>
      </c>
      <c r="O37" t="s">
        <v>100</v>
      </c>
      <c r="P37" t="s">
        <v>100</v>
      </c>
      <c r="Q37" t="s">
        <v>100</v>
      </c>
      <c r="R37" t="s">
        <v>100</v>
      </c>
      <c r="S37" t="s">
        <v>100</v>
      </c>
      <c r="T37" t="s">
        <v>100</v>
      </c>
      <c r="U37" t="s">
        <v>100</v>
      </c>
      <c r="V37" t="s">
        <v>100</v>
      </c>
      <c r="W37" t="s">
        <v>100</v>
      </c>
      <c r="X37" t="s">
        <v>100</v>
      </c>
      <c r="Y37" t="s">
        <v>100</v>
      </c>
      <c r="Z37" t="s">
        <v>100</v>
      </c>
      <c r="AA37" t="s">
        <v>100</v>
      </c>
      <c r="AB37" t="s">
        <v>100</v>
      </c>
      <c r="AC37" t="s">
        <v>100</v>
      </c>
      <c r="AD37" t="s">
        <v>100</v>
      </c>
      <c r="AE37" t="s">
        <v>100</v>
      </c>
      <c r="AF37">
        <v>1069</v>
      </c>
      <c r="AG37">
        <v>1083</v>
      </c>
      <c r="AH37">
        <v>1098</v>
      </c>
      <c r="AI37">
        <v>1090</v>
      </c>
      <c r="AJ37">
        <v>1087</v>
      </c>
      <c r="AK37">
        <v>1054</v>
      </c>
      <c r="AL37">
        <v>1011</v>
      </c>
      <c r="AM37">
        <v>1006</v>
      </c>
      <c r="AN37">
        <v>993</v>
      </c>
      <c r="AO37">
        <v>964</v>
      </c>
      <c r="AP37">
        <v>956</v>
      </c>
      <c r="AQ37">
        <v>990</v>
      </c>
      <c r="AR37">
        <v>995</v>
      </c>
      <c r="AS37">
        <v>1001</v>
      </c>
      <c r="AT37">
        <v>996</v>
      </c>
      <c r="AU37">
        <v>997</v>
      </c>
      <c r="AV37">
        <v>990</v>
      </c>
      <c r="AW37">
        <v>983</v>
      </c>
      <c r="AX37">
        <v>981</v>
      </c>
      <c r="AY37">
        <v>977</v>
      </c>
      <c r="AZ37">
        <v>984</v>
      </c>
      <c r="BA37">
        <v>986</v>
      </c>
      <c r="BB37">
        <v>978</v>
      </c>
      <c r="BC37">
        <v>986</v>
      </c>
      <c r="BD37">
        <v>959</v>
      </c>
      <c r="BE37">
        <v>928</v>
      </c>
      <c r="BF37">
        <v>907</v>
      </c>
      <c r="BG37">
        <v>888</v>
      </c>
      <c r="BH37" s="4">
        <v>875</v>
      </c>
      <c r="BI37" s="4">
        <v>865</v>
      </c>
      <c r="BJ37" s="4">
        <v>862</v>
      </c>
      <c r="BK37" s="14"/>
      <c r="BL37" s="14"/>
      <c r="BM37" s="14"/>
      <c r="BN37" s="14">
        <f t="shared" si="2"/>
        <v>1.181946840033612E-2</v>
      </c>
      <c r="BO37" s="14">
        <f t="shared" si="3"/>
        <v>8.6288597449251294E-3</v>
      </c>
      <c r="BP37" s="14">
        <f t="shared" si="4"/>
        <v>7.575757575757576E-3</v>
      </c>
      <c r="BQ37" s="14">
        <f t="shared" si="5"/>
        <v>5.9434339534178192E-3</v>
      </c>
    </row>
    <row r="38" spans="1:69">
      <c r="A38">
        <v>33</v>
      </c>
      <c r="B38" s="3" t="s">
        <v>36</v>
      </c>
      <c r="C38" t="s">
        <v>100</v>
      </c>
      <c r="D38" t="s">
        <v>100</v>
      </c>
      <c r="E38" t="s">
        <v>100</v>
      </c>
      <c r="F38" t="s">
        <v>100</v>
      </c>
      <c r="G38" t="s">
        <v>100</v>
      </c>
      <c r="H38" t="s">
        <v>100</v>
      </c>
      <c r="I38" t="s">
        <v>100</v>
      </c>
      <c r="J38" t="s">
        <v>100</v>
      </c>
      <c r="K38" t="s">
        <v>100</v>
      </c>
      <c r="L38" t="s">
        <v>100</v>
      </c>
      <c r="M38" t="s">
        <v>100</v>
      </c>
      <c r="N38" t="s">
        <v>100</v>
      </c>
      <c r="O38" t="s">
        <v>100</v>
      </c>
      <c r="P38" t="s">
        <v>100</v>
      </c>
      <c r="Q38" t="s">
        <v>100</v>
      </c>
      <c r="R38" t="s">
        <v>100</v>
      </c>
      <c r="S38" t="s">
        <v>100</v>
      </c>
      <c r="T38" t="s">
        <v>100</v>
      </c>
      <c r="U38" t="s">
        <v>100</v>
      </c>
      <c r="V38" t="s">
        <v>100</v>
      </c>
      <c r="W38" t="s">
        <v>100</v>
      </c>
      <c r="X38" t="s">
        <v>100</v>
      </c>
      <c r="Y38" t="s">
        <v>100</v>
      </c>
      <c r="Z38" t="s">
        <v>100</v>
      </c>
      <c r="AA38" t="s">
        <v>100</v>
      </c>
      <c r="AB38" t="s">
        <v>100</v>
      </c>
      <c r="AC38" t="s">
        <v>100</v>
      </c>
      <c r="AD38" t="s">
        <v>100</v>
      </c>
      <c r="AE38" t="s">
        <v>100</v>
      </c>
      <c r="AF38">
        <v>646</v>
      </c>
      <c r="AG38">
        <v>684</v>
      </c>
      <c r="AH38">
        <v>711</v>
      </c>
      <c r="AI38">
        <v>659</v>
      </c>
      <c r="AJ38">
        <v>667</v>
      </c>
      <c r="AK38">
        <v>629</v>
      </c>
      <c r="AL38">
        <v>648</v>
      </c>
      <c r="AM38">
        <v>715</v>
      </c>
      <c r="AN38">
        <v>720</v>
      </c>
      <c r="AO38">
        <v>726</v>
      </c>
      <c r="AP38">
        <v>754</v>
      </c>
      <c r="AQ38">
        <v>764</v>
      </c>
      <c r="AR38">
        <v>788</v>
      </c>
      <c r="AS38">
        <v>790</v>
      </c>
      <c r="AT38">
        <v>767</v>
      </c>
      <c r="AU38">
        <v>791</v>
      </c>
      <c r="AV38">
        <v>822</v>
      </c>
      <c r="AW38">
        <v>864</v>
      </c>
      <c r="AX38">
        <v>893</v>
      </c>
      <c r="AY38">
        <v>901</v>
      </c>
      <c r="AZ38">
        <v>920</v>
      </c>
      <c r="BA38">
        <v>943</v>
      </c>
      <c r="BB38">
        <v>939</v>
      </c>
      <c r="BC38">
        <v>959</v>
      </c>
      <c r="BD38">
        <v>893</v>
      </c>
      <c r="BE38">
        <v>845</v>
      </c>
      <c r="BF38">
        <v>817</v>
      </c>
      <c r="BG38">
        <v>806</v>
      </c>
      <c r="BH38" s="4">
        <v>798</v>
      </c>
      <c r="BI38" s="4">
        <v>793</v>
      </c>
      <c r="BJ38" s="4">
        <v>755</v>
      </c>
      <c r="BK38" s="14"/>
      <c r="BL38" s="14"/>
      <c r="BM38" s="14"/>
      <c r="BN38" s="14">
        <f t="shared" si="2"/>
        <v>7.1425412409888995E-3</v>
      </c>
      <c r="BO38" s="14">
        <f t="shared" si="3"/>
        <v>6.8056069536334175E-3</v>
      </c>
      <c r="BP38" s="14">
        <f t="shared" si="4"/>
        <v>7.0830253757083027E-3</v>
      </c>
      <c r="BQ38" s="14">
        <f t="shared" si="5"/>
        <v>5.205675910476164E-3</v>
      </c>
    </row>
    <row r="39" spans="1:69" s="13" customFormat="1" outlineLevel="1">
      <c r="A39" s="13">
        <v>34</v>
      </c>
      <c r="B39" s="20" t="s">
        <v>37</v>
      </c>
      <c r="C39" s="13">
        <v>2395</v>
      </c>
      <c r="D39" s="13">
        <v>2328</v>
      </c>
      <c r="E39" s="13">
        <v>2344</v>
      </c>
      <c r="F39" s="13">
        <v>2473</v>
      </c>
      <c r="G39" s="13">
        <v>2522</v>
      </c>
      <c r="H39" s="13">
        <v>2550</v>
      </c>
      <c r="I39" s="13">
        <v>2527</v>
      </c>
      <c r="J39" s="13">
        <v>2576</v>
      </c>
      <c r="K39" s="13">
        <v>2686</v>
      </c>
      <c r="L39" s="13">
        <v>2709</v>
      </c>
      <c r="M39" s="13">
        <v>2701</v>
      </c>
      <c r="N39" s="13">
        <v>2757</v>
      </c>
      <c r="O39" s="13">
        <v>2825</v>
      </c>
      <c r="P39" s="13">
        <v>2838</v>
      </c>
      <c r="Q39" s="13">
        <v>2883</v>
      </c>
      <c r="R39" s="13">
        <v>2923</v>
      </c>
      <c r="S39" s="13">
        <v>2994</v>
      </c>
      <c r="T39" s="13">
        <v>3103</v>
      </c>
      <c r="U39" s="13">
        <v>3235</v>
      </c>
      <c r="V39" s="13">
        <v>3316</v>
      </c>
      <c r="W39" s="13">
        <v>3397</v>
      </c>
      <c r="X39" s="13">
        <v>3510</v>
      </c>
      <c r="Y39" s="13">
        <v>3581</v>
      </c>
      <c r="Z39" s="13">
        <v>3603</v>
      </c>
      <c r="AA39" s="13">
        <v>3707</v>
      </c>
      <c r="AB39" s="13">
        <v>3896</v>
      </c>
      <c r="AC39" s="13">
        <v>3998</v>
      </c>
      <c r="AD39" s="13">
        <v>3934</v>
      </c>
      <c r="AE39" s="13">
        <v>4061</v>
      </c>
      <c r="AF39" s="13">
        <v>4211</v>
      </c>
      <c r="AG39" s="13">
        <v>4454</v>
      </c>
      <c r="AH39" s="13">
        <v>4668</v>
      </c>
      <c r="AI39" s="13">
        <v>4720</v>
      </c>
      <c r="AJ39" s="13">
        <v>4826</v>
      </c>
      <c r="AK39" s="13">
        <v>4748</v>
      </c>
      <c r="AL39" s="13">
        <v>4706</v>
      </c>
      <c r="AM39" s="13">
        <v>4957</v>
      </c>
      <c r="AN39" s="13">
        <v>5076</v>
      </c>
      <c r="AO39" s="13">
        <v>5110</v>
      </c>
      <c r="AP39" s="13">
        <v>5213</v>
      </c>
      <c r="AQ39" s="13">
        <v>5344</v>
      </c>
      <c r="AR39" s="13">
        <v>5549</v>
      </c>
      <c r="AS39" s="13">
        <v>5502</v>
      </c>
      <c r="AT39" s="13">
        <v>5307</v>
      </c>
      <c r="AU39" s="13">
        <v>5235</v>
      </c>
      <c r="AV39" s="13">
        <v>5244</v>
      </c>
      <c r="AW39" s="13">
        <v>5329</v>
      </c>
      <c r="AX39" s="13">
        <v>5466</v>
      </c>
      <c r="AY39" s="13">
        <v>5570</v>
      </c>
      <c r="AZ39" s="13">
        <v>5720</v>
      </c>
      <c r="BA39" s="13">
        <v>5867</v>
      </c>
      <c r="BB39" s="13">
        <v>5955</v>
      </c>
      <c r="BC39" s="13">
        <v>5872</v>
      </c>
      <c r="BD39" s="13">
        <v>5829</v>
      </c>
      <c r="BE39" s="13">
        <v>5711</v>
      </c>
      <c r="BF39" s="13">
        <v>5683</v>
      </c>
      <c r="BG39" s="13">
        <v>5742</v>
      </c>
      <c r="BH39" s="15">
        <v>5856</v>
      </c>
      <c r="BI39" s="15">
        <v>5982</v>
      </c>
      <c r="BJ39" s="15">
        <v>6082</v>
      </c>
      <c r="BK39" s="17">
        <f t="shared" si="7"/>
        <v>4.6663419386264005E-2</v>
      </c>
      <c r="BL39" s="17">
        <f t="shared" si="0"/>
        <v>4.4091079246757051E-2</v>
      </c>
      <c r="BM39" s="17">
        <f t="shared" si="1"/>
        <v>4.3945558397497912E-2</v>
      </c>
      <c r="BN39" s="17">
        <f t="shared" si="2"/>
        <v>4.6559196851090175E-2</v>
      </c>
      <c r="BO39" s="17">
        <f t="shared" si="3"/>
        <v>4.7052558420810353E-2</v>
      </c>
      <c r="BP39" s="17">
        <f t="shared" si="4"/>
        <v>4.4037940379403791E-2</v>
      </c>
      <c r="BQ39" s="17">
        <f t="shared" si="5"/>
        <v>4.1934994553001363E-2</v>
      </c>
    </row>
    <row r="40" spans="1:69" s="13" customFormat="1" outlineLevel="1">
      <c r="A40" s="13">
        <v>35</v>
      </c>
      <c r="B40" s="20" t="s">
        <v>38</v>
      </c>
      <c r="C40" s="13">
        <v>4785</v>
      </c>
      <c r="D40" s="13">
        <v>4754</v>
      </c>
      <c r="E40" s="13">
        <v>4875</v>
      </c>
      <c r="F40" s="13">
        <v>5161</v>
      </c>
      <c r="G40" s="13">
        <v>5271</v>
      </c>
      <c r="H40" s="13">
        <v>5367</v>
      </c>
      <c r="I40" s="13">
        <v>5319</v>
      </c>
      <c r="J40" s="13">
        <v>5469</v>
      </c>
      <c r="K40" s="13">
        <v>5666</v>
      </c>
      <c r="L40" s="13">
        <v>5719</v>
      </c>
      <c r="M40" s="13">
        <v>5658</v>
      </c>
      <c r="N40" s="13">
        <v>5844</v>
      </c>
      <c r="O40" s="13">
        <v>6030</v>
      </c>
      <c r="P40" s="13">
        <v>6015</v>
      </c>
      <c r="Q40" s="13">
        <v>6180</v>
      </c>
      <c r="R40" s="13">
        <v>6340</v>
      </c>
      <c r="S40" s="13">
        <v>6574</v>
      </c>
      <c r="T40" s="13">
        <v>6857</v>
      </c>
      <c r="U40" s="13">
        <v>7196</v>
      </c>
      <c r="V40" s="13">
        <v>7410</v>
      </c>
      <c r="W40" s="13">
        <v>7693</v>
      </c>
      <c r="X40" s="13">
        <v>8029</v>
      </c>
      <c r="Y40" s="13">
        <v>8206</v>
      </c>
      <c r="Z40" s="13">
        <v>8378</v>
      </c>
      <c r="AA40" s="13">
        <v>8639</v>
      </c>
      <c r="AB40" s="13">
        <v>9073</v>
      </c>
      <c r="AC40" s="13">
        <v>9260</v>
      </c>
      <c r="AD40" s="13">
        <v>9341</v>
      </c>
      <c r="AE40" s="13">
        <v>9758</v>
      </c>
      <c r="AF40" s="13">
        <v>10199</v>
      </c>
      <c r="AG40" s="13">
        <v>10693</v>
      </c>
      <c r="AH40" s="13">
        <v>10885</v>
      </c>
      <c r="AI40" s="13">
        <v>10755</v>
      </c>
      <c r="AJ40" s="13">
        <v>10791</v>
      </c>
      <c r="AK40" s="13">
        <v>10669</v>
      </c>
      <c r="AL40" s="13">
        <v>10867</v>
      </c>
      <c r="AM40" s="13">
        <v>11544</v>
      </c>
      <c r="AN40" s="13">
        <v>12041</v>
      </c>
      <c r="AO40" s="13">
        <v>12364</v>
      </c>
      <c r="AP40" s="13">
        <v>12771</v>
      </c>
      <c r="AQ40" s="13">
        <v>13169</v>
      </c>
      <c r="AR40" s="13">
        <v>13508</v>
      </c>
      <c r="AS40" s="13">
        <v>13431</v>
      </c>
      <c r="AT40" s="13">
        <v>13098</v>
      </c>
      <c r="AU40" s="13">
        <v>13001</v>
      </c>
      <c r="AV40" s="13">
        <v>13215</v>
      </c>
      <c r="AW40" s="13">
        <v>13623</v>
      </c>
      <c r="AX40" s="13">
        <v>13982</v>
      </c>
      <c r="AY40" s="13">
        <v>14277</v>
      </c>
      <c r="AZ40" s="13">
        <v>14522</v>
      </c>
      <c r="BA40" s="13">
        <v>14761</v>
      </c>
      <c r="BB40" s="13">
        <v>15174</v>
      </c>
      <c r="BC40" s="13">
        <v>15602</v>
      </c>
      <c r="BD40" s="13">
        <v>15682</v>
      </c>
      <c r="BE40" s="13">
        <v>15500</v>
      </c>
      <c r="BF40" s="13">
        <v>15417</v>
      </c>
      <c r="BG40" s="13">
        <v>15556</v>
      </c>
      <c r="BH40" s="15">
        <v>15752</v>
      </c>
      <c r="BI40" s="15">
        <v>15876</v>
      </c>
      <c r="BJ40" s="15">
        <v>16019</v>
      </c>
      <c r="BK40" s="17">
        <f t="shared" si="7"/>
        <v>9.3229420360448123E-2</v>
      </c>
      <c r="BL40" s="17">
        <f t="shared" si="0"/>
        <v>9.3081167298709327E-2</v>
      </c>
      <c r="BM40" s="17">
        <f t="shared" si="1"/>
        <v>9.8201624766423259E-2</v>
      </c>
      <c r="BN40" s="17">
        <f t="shared" si="2"/>
        <v>0.11276591039759409</v>
      </c>
      <c r="BO40" s="17">
        <f t="shared" si="3"/>
        <v>0.11527109602765567</v>
      </c>
      <c r="BP40" s="17">
        <f t="shared" si="4"/>
        <v>0.1118040157674304</v>
      </c>
      <c r="BQ40" s="17">
        <f t="shared" si="5"/>
        <v>0.1104499634568446</v>
      </c>
    </row>
    <row r="41" spans="1:69" s="13" customFormat="1" outlineLevel="1">
      <c r="A41" s="13">
        <v>36</v>
      </c>
      <c r="B41" s="20" t="s">
        <v>39</v>
      </c>
      <c r="C41" s="13">
        <v>3027</v>
      </c>
      <c r="D41" s="13">
        <v>2825</v>
      </c>
      <c r="E41" s="13">
        <v>2879</v>
      </c>
      <c r="F41" s="13">
        <v>3046</v>
      </c>
      <c r="G41" s="13">
        <v>3024</v>
      </c>
      <c r="H41" s="13">
        <v>3034</v>
      </c>
      <c r="I41" s="13">
        <v>2817</v>
      </c>
      <c r="J41" s="13">
        <v>2860</v>
      </c>
      <c r="K41" s="13">
        <v>2911</v>
      </c>
      <c r="L41" s="13">
        <v>2872</v>
      </c>
      <c r="M41" s="13">
        <v>2636</v>
      </c>
      <c r="N41" s="13">
        <v>2670</v>
      </c>
      <c r="O41" s="13">
        <v>2667</v>
      </c>
      <c r="P41" s="13">
        <v>2570</v>
      </c>
      <c r="Q41" s="13">
        <v>2581</v>
      </c>
      <c r="R41" s="13">
        <v>2576</v>
      </c>
      <c r="S41" s="13">
        <v>2601</v>
      </c>
      <c r="T41" s="13">
        <v>2640</v>
      </c>
      <c r="U41" s="13">
        <v>2730</v>
      </c>
      <c r="V41" s="13">
        <v>2767</v>
      </c>
      <c r="W41" s="13">
        <v>2805</v>
      </c>
      <c r="X41" s="13">
        <v>2832</v>
      </c>
      <c r="Y41" s="13">
        <v>2791</v>
      </c>
      <c r="Z41" s="13">
        <v>2738</v>
      </c>
      <c r="AA41" s="13">
        <v>2756</v>
      </c>
      <c r="AB41" s="13">
        <v>2858</v>
      </c>
      <c r="AC41" s="13">
        <v>2886</v>
      </c>
      <c r="AD41" s="13">
        <v>2744</v>
      </c>
      <c r="AE41" s="13">
        <v>2770</v>
      </c>
      <c r="AF41" s="13">
        <v>2866</v>
      </c>
      <c r="AG41" s="13">
        <v>3002</v>
      </c>
      <c r="AH41" s="13">
        <v>3098</v>
      </c>
      <c r="AI41" s="13">
        <v>3040</v>
      </c>
      <c r="AJ41" s="13">
        <v>3001</v>
      </c>
      <c r="AK41" s="13">
        <v>2842</v>
      </c>
      <c r="AL41" s="13">
        <v>2784</v>
      </c>
      <c r="AM41" s="13">
        <v>2940</v>
      </c>
      <c r="AN41" s="13">
        <v>3013</v>
      </c>
      <c r="AO41" s="13">
        <v>3042</v>
      </c>
      <c r="AP41" s="13">
        <v>3169</v>
      </c>
      <c r="AQ41" s="13">
        <v>3296</v>
      </c>
      <c r="AR41" s="13">
        <v>3381</v>
      </c>
      <c r="AS41" s="13">
        <v>3433</v>
      </c>
      <c r="AT41" s="13">
        <v>3438</v>
      </c>
      <c r="AU41" s="13">
        <v>3460</v>
      </c>
      <c r="AV41" s="13">
        <v>3564</v>
      </c>
      <c r="AW41" s="13">
        <v>3719</v>
      </c>
      <c r="AX41" s="13">
        <v>3875</v>
      </c>
      <c r="AY41" s="13">
        <v>3959</v>
      </c>
      <c r="AZ41" s="13">
        <v>4049</v>
      </c>
      <c r="BA41" s="13">
        <v>4192</v>
      </c>
      <c r="BB41" s="13">
        <v>4321</v>
      </c>
      <c r="BC41" s="13">
        <v>4470</v>
      </c>
      <c r="BD41" s="13">
        <v>4417</v>
      </c>
      <c r="BE41" s="13">
        <v>4265</v>
      </c>
      <c r="BF41" s="13">
        <v>4224</v>
      </c>
      <c r="BG41" s="13">
        <v>4289</v>
      </c>
      <c r="BH41" s="15">
        <v>4395</v>
      </c>
      <c r="BI41" s="15">
        <v>4489</v>
      </c>
      <c r="BJ41" s="15">
        <v>4571</v>
      </c>
      <c r="BK41" s="17">
        <f t="shared" si="7"/>
        <v>5.897710667316123E-2</v>
      </c>
      <c r="BL41" s="17">
        <f t="shared" si="0"/>
        <v>4.6744030858872743E-2</v>
      </c>
      <c r="BM41" s="17">
        <f t="shared" si="1"/>
        <v>3.6669891461362097E-2</v>
      </c>
      <c r="BN41" s="17">
        <f t="shared" si="2"/>
        <v>3.1688116403520414E-2</v>
      </c>
      <c r="BO41" s="17">
        <f t="shared" si="3"/>
        <v>2.8603406413878384E-2</v>
      </c>
      <c r="BP41" s="17">
        <f t="shared" si="4"/>
        <v>3.1173010593742299E-2</v>
      </c>
      <c r="BQ41" s="17">
        <f t="shared" si="5"/>
        <v>3.151674779706827E-2</v>
      </c>
    </row>
    <row r="42" spans="1:69" outlineLevel="1">
      <c r="A42">
        <v>37</v>
      </c>
      <c r="B42" s="1" t="s">
        <v>40</v>
      </c>
      <c r="C42" t="s">
        <v>100</v>
      </c>
      <c r="D42" t="s">
        <v>100</v>
      </c>
      <c r="E42" t="s">
        <v>100</v>
      </c>
      <c r="F42" t="s">
        <v>100</v>
      </c>
      <c r="G42" t="s">
        <v>100</v>
      </c>
      <c r="H42" t="s">
        <v>100</v>
      </c>
      <c r="I42" t="s">
        <v>100</v>
      </c>
      <c r="J42" t="s">
        <v>100</v>
      </c>
      <c r="K42" t="s">
        <v>100</v>
      </c>
      <c r="L42" t="s">
        <v>100</v>
      </c>
      <c r="M42" t="s">
        <v>100</v>
      </c>
      <c r="N42" t="s">
        <v>100</v>
      </c>
      <c r="O42" t="s">
        <v>100</v>
      </c>
      <c r="P42" t="s">
        <v>100</v>
      </c>
      <c r="Q42" t="s">
        <v>100</v>
      </c>
      <c r="R42" t="s">
        <v>100</v>
      </c>
      <c r="S42" t="s">
        <v>100</v>
      </c>
      <c r="T42" t="s">
        <v>100</v>
      </c>
      <c r="U42" t="s">
        <v>100</v>
      </c>
      <c r="V42" t="s">
        <v>100</v>
      </c>
      <c r="W42" t="s">
        <v>100</v>
      </c>
      <c r="X42" t="s">
        <v>100</v>
      </c>
      <c r="Y42" t="s">
        <v>100</v>
      </c>
      <c r="Z42" t="s">
        <v>100</v>
      </c>
      <c r="AA42" t="s">
        <v>100</v>
      </c>
      <c r="AB42" t="s">
        <v>100</v>
      </c>
      <c r="AC42" t="s">
        <v>100</v>
      </c>
      <c r="AD42" t="s">
        <v>100</v>
      </c>
      <c r="AE42" t="s">
        <v>100</v>
      </c>
      <c r="AF42">
        <v>271</v>
      </c>
      <c r="AG42">
        <v>286</v>
      </c>
      <c r="AH42">
        <v>309</v>
      </c>
      <c r="AI42">
        <v>319</v>
      </c>
      <c r="AJ42">
        <v>320</v>
      </c>
      <c r="AK42">
        <v>314</v>
      </c>
      <c r="AL42">
        <v>320</v>
      </c>
      <c r="AM42">
        <v>343</v>
      </c>
      <c r="AN42">
        <v>363</v>
      </c>
      <c r="AO42">
        <v>389</v>
      </c>
      <c r="AP42">
        <v>422</v>
      </c>
      <c r="AQ42">
        <v>444</v>
      </c>
      <c r="AR42">
        <v>461</v>
      </c>
      <c r="AS42">
        <v>501</v>
      </c>
      <c r="AT42">
        <v>497</v>
      </c>
      <c r="AU42">
        <v>484</v>
      </c>
      <c r="AV42">
        <v>488</v>
      </c>
      <c r="AW42">
        <v>491</v>
      </c>
      <c r="AX42">
        <v>495</v>
      </c>
      <c r="AY42">
        <v>513</v>
      </c>
      <c r="AZ42">
        <v>533</v>
      </c>
      <c r="BA42">
        <v>554</v>
      </c>
      <c r="BB42">
        <v>581</v>
      </c>
      <c r="BC42">
        <v>611</v>
      </c>
      <c r="BD42">
        <v>616</v>
      </c>
      <c r="BE42">
        <v>562</v>
      </c>
      <c r="BF42">
        <v>527</v>
      </c>
      <c r="BG42">
        <v>514</v>
      </c>
      <c r="BH42" s="4">
        <v>500</v>
      </c>
      <c r="BI42" s="4">
        <v>482</v>
      </c>
      <c r="BJ42" s="4">
        <v>491</v>
      </c>
      <c r="BK42" s="14"/>
      <c r="BL42" s="14"/>
      <c r="BM42" s="14"/>
      <c r="BN42" s="14">
        <f t="shared" si="2"/>
        <v>2.9963292202910088E-3</v>
      </c>
      <c r="BO42" s="14">
        <f t="shared" si="3"/>
        <v>3.8089736530945656E-3</v>
      </c>
      <c r="BP42" s="14">
        <f t="shared" si="4"/>
        <v>4.1035353535353539E-3</v>
      </c>
      <c r="BQ42" s="14">
        <f t="shared" si="5"/>
        <v>3.3854130755546974E-3</v>
      </c>
    </row>
    <row r="43" spans="1:69" outlineLevel="1">
      <c r="A43">
        <v>38</v>
      </c>
      <c r="B43" s="1" t="s">
        <v>41</v>
      </c>
      <c r="C43" t="s">
        <v>100</v>
      </c>
      <c r="D43" t="s">
        <v>100</v>
      </c>
      <c r="E43" t="s">
        <v>100</v>
      </c>
      <c r="F43" t="s">
        <v>100</v>
      </c>
      <c r="G43" t="s">
        <v>100</v>
      </c>
      <c r="H43" t="s">
        <v>100</v>
      </c>
      <c r="I43" t="s">
        <v>100</v>
      </c>
      <c r="J43" t="s">
        <v>100</v>
      </c>
      <c r="K43" t="s">
        <v>100</v>
      </c>
      <c r="L43" t="s">
        <v>100</v>
      </c>
      <c r="M43" t="s">
        <v>100</v>
      </c>
      <c r="N43" t="s">
        <v>100</v>
      </c>
      <c r="O43" t="s">
        <v>100</v>
      </c>
      <c r="P43" t="s">
        <v>100</v>
      </c>
      <c r="Q43" t="s">
        <v>100</v>
      </c>
      <c r="R43" t="s">
        <v>100</v>
      </c>
      <c r="S43" t="s">
        <v>100</v>
      </c>
      <c r="T43" t="s">
        <v>100</v>
      </c>
      <c r="U43" t="s">
        <v>100</v>
      </c>
      <c r="V43" t="s">
        <v>100</v>
      </c>
      <c r="W43" t="s">
        <v>100</v>
      </c>
      <c r="X43" t="s">
        <v>100</v>
      </c>
      <c r="Y43" t="s">
        <v>100</v>
      </c>
      <c r="Z43" t="s">
        <v>100</v>
      </c>
      <c r="AA43" t="s">
        <v>100</v>
      </c>
      <c r="AB43" t="s">
        <v>100</v>
      </c>
      <c r="AC43" t="s">
        <v>100</v>
      </c>
      <c r="AD43" t="s">
        <v>100</v>
      </c>
      <c r="AE43" t="s">
        <v>100</v>
      </c>
      <c r="AF43">
        <v>537</v>
      </c>
      <c r="AG43">
        <v>532</v>
      </c>
      <c r="AH43">
        <v>543</v>
      </c>
      <c r="AI43">
        <v>528</v>
      </c>
      <c r="AJ43">
        <v>498</v>
      </c>
      <c r="AK43">
        <v>428</v>
      </c>
      <c r="AL43">
        <v>368</v>
      </c>
      <c r="AM43">
        <v>366</v>
      </c>
      <c r="AN43">
        <v>340</v>
      </c>
      <c r="AO43">
        <v>311</v>
      </c>
      <c r="AP43">
        <v>288</v>
      </c>
      <c r="AQ43">
        <v>279</v>
      </c>
      <c r="AR43">
        <v>273</v>
      </c>
      <c r="AS43">
        <v>259</v>
      </c>
      <c r="AT43">
        <v>250</v>
      </c>
      <c r="AU43">
        <v>242</v>
      </c>
      <c r="AV43">
        <v>232</v>
      </c>
      <c r="AW43">
        <v>227</v>
      </c>
      <c r="AX43">
        <v>233</v>
      </c>
      <c r="AY43">
        <v>219</v>
      </c>
      <c r="AZ43">
        <v>215</v>
      </c>
      <c r="BA43">
        <v>219</v>
      </c>
      <c r="BB43">
        <v>219</v>
      </c>
      <c r="BC43">
        <v>208</v>
      </c>
      <c r="BD43">
        <v>201</v>
      </c>
      <c r="BE43">
        <v>194</v>
      </c>
      <c r="BF43">
        <v>190</v>
      </c>
      <c r="BG43">
        <v>190</v>
      </c>
      <c r="BH43" s="4">
        <v>198</v>
      </c>
      <c r="BI43" s="4">
        <v>202</v>
      </c>
      <c r="BJ43" s="4">
        <v>202</v>
      </c>
      <c r="BK43" s="14"/>
      <c r="BL43" s="14"/>
      <c r="BM43" s="14"/>
      <c r="BN43" s="14">
        <f t="shared" si="2"/>
        <v>5.9373756136393788E-3</v>
      </c>
      <c r="BO43" s="14">
        <f t="shared" si="3"/>
        <v>2.5994891281782818E-3</v>
      </c>
      <c r="BP43" s="14">
        <f t="shared" si="4"/>
        <v>1.6552722345405271E-3</v>
      </c>
      <c r="BQ43" s="14">
        <f t="shared" si="5"/>
        <v>1.3927768661141525E-3</v>
      </c>
    </row>
    <row r="44" spans="1:69" outlineLevel="1">
      <c r="A44">
        <v>39</v>
      </c>
      <c r="B44" s="1" t="s">
        <v>42</v>
      </c>
      <c r="C44" t="s">
        <v>100</v>
      </c>
      <c r="D44" t="s">
        <v>100</v>
      </c>
      <c r="E44" t="s">
        <v>100</v>
      </c>
      <c r="F44" t="s">
        <v>100</v>
      </c>
      <c r="G44" t="s">
        <v>100</v>
      </c>
      <c r="H44" t="s">
        <v>100</v>
      </c>
      <c r="I44" t="s">
        <v>100</v>
      </c>
      <c r="J44" t="s">
        <v>100</v>
      </c>
      <c r="K44" t="s">
        <v>100</v>
      </c>
      <c r="L44" t="s">
        <v>100</v>
      </c>
      <c r="M44" t="s">
        <v>100</v>
      </c>
      <c r="N44" t="s">
        <v>100</v>
      </c>
      <c r="O44" t="s">
        <v>100</v>
      </c>
      <c r="P44" t="s">
        <v>100</v>
      </c>
      <c r="Q44" t="s">
        <v>100</v>
      </c>
      <c r="R44" t="s">
        <v>100</v>
      </c>
      <c r="S44" t="s">
        <v>100</v>
      </c>
      <c r="T44" t="s">
        <v>100</v>
      </c>
      <c r="U44" t="s">
        <v>100</v>
      </c>
      <c r="V44" t="s">
        <v>100</v>
      </c>
      <c r="W44" t="s">
        <v>100</v>
      </c>
      <c r="X44" t="s">
        <v>100</v>
      </c>
      <c r="Y44" t="s">
        <v>100</v>
      </c>
      <c r="Z44" t="s">
        <v>100</v>
      </c>
      <c r="AA44" t="s">
        <v>100</v>
      </c>
      <c r="AB44" t="s">
        <v>100</v>
      </c>
      <c r="AC44" t="s">
        <v>100</v>
      </c>
      <c r="AD44" t="s">
        <v>100</v>
      </c>
      <c r="AE44" t="s">
        <v>100</v>
      </c>
      <c r="AF44">
        <v>57</v>
      </c>
      <c r="AG44">
        <v>59</v>
      </c>
      <c r="AH44">
        <v>61</v>
      </c>
      <c r="AI44">
        <v>64</v>
      </c>
      <c r="AJ44">
        <v>68</v>
      </c>
      <c r="AK44">
        <v>66</v>
      </c>
      <c r="AL44">
        <v>61</v>
      </c>
      <c r="AM44">
        <v>61</v>
      </c>
      <c r="AN44">
        <v>59</v>
      </c>
      <c r="AO44">
        <v>57</v>
      </c>
      <c r="AP44">
        <v>55</v>
      </c>
      <c r="AQ44">
        <v>55</v>
      </c>
      <c r="AR44">
        <v>55</v>
      </c>
      <c r="AS44">
        <v>60</v>
      </c>
      <c r="AT44">
        <v>60</v>
      </c>
      <c r="AU44">
        <v>59</v>
      </c>
      <c r="AV44">
        <v>56</v>
      </c>
      <c r="AW44">
        <v>55</v>
      </c>
      <c r="AX44">
        <v>54</v>
      </c>
      <c r="AY44">
        <v>53</v>
      </c>
      <c r="AZ44">
        <v>53</v>
      </c>
      <c r="BA44">
        <v>52</v>
      </c>
      <c r="BB44">
        <v>54</v>
      </c>
      <c r="BC44">
        <v>55</v>
      </c>
      <c r="BD44">
        <v>54</v>
      </c>
      <c r="BE44">
        <v>54</v>
      </c>
      <c r="BF44">
        <v>55</v>
      </c>
      <c r="BG44">
        <v>56</v>
      </c>
      <c r="BH44" s="4">
        <v>61</v>
      </c>
      <c r="BI44" s="4">
        <v>63</v>
      </c>
      <c r="BJ44" s="4">
        <v>65</v>
      </c>
      <c r="BK44" s="14"/>
      <c r="BL44" s="14"/>
      <c r="BM44" s="14"/>
      <c r="BN44" s="14">
        <f t="shared" si="2"/>
        <v>6.3022422714607937E-4</v>
      </c>
      <c r="BO44" s="14">
        <f t="shared" si="3"/>
        <v>4.9643021545071355E-4</v>
      </c>
      <c r="BP44" s="14">
        <f t="shared" si="4"/>
        <v>4.0804385316580441E-4</v>
      </c>
      <c r="BQ44" s="14">
        <f t="shared" si="5"/>
        <v>4.4817077374960352E-4</v>
      </c>
    </row>
    <row r="45" spans="1:69" outlineLevel="1">
      <c r="A45">
        <v>40</v>
      </c>
      <c r="B45" s="1" t="s">
        <v>43</v>
      </c>
      <c r="C45" t="s">
        <v>100</v>
      </c>
      <c r="D45" t="s">
        <v>100</v>
      </c>
      <c r="E45" t="s">
        <v>100</v>
      </c>
      <c r="F45" t="s">
        <v>100</v>
      </c>
      <c r="G45" t="s">
        <v>100</v>
      </c>
      <c r="H45" t="s">
        <v>100</v>
      </c>
      <c r="I45" t="s">
        <v>100</v>
      </c>
      <c r="J45" t="s">
        <v>100</v>
      </c>
      <c r="K45" t="s">
        <v>100</v>
      </c>
      <c r="L45" t="s">
        <v>100</v>
      </c>
      <c r="M45" t="s">
        <v>100</v>
      </c>
      <c r="N45" t="s">
        <v>100</v>
      </c>
      <c r="O45" t="s">
        <v>100</v>
      </c>
      <c r="P45" t="s">
        <v>100</v>
      </c>
      <c r="Q45" t="s">
        <v>100</v>
      </c>
      <c r="R45" t="s">
        <v>100</v>
      </c>
      <c r="S45" t="s">
        <v>100</v>
      </c>
      <c r="T45" t="s">
        <v>100</v>
      </c>
      <c r="U45" t="s">
        <v>100</v>
      </c>
      <c r="V45" t="s">
        <v>100</v>
      </c>
      <c r="W45" t="s">
        <v>100</v>
      </c>
      <c r="X45" t="s">
        <v>100</v>
      </c>
      <c r="Y45" t="s">
        <v>100</v>
      </c>
      <c r="Z45" t="s">
        <v>100</v>
      </c>
      <c r="AA45" t="s">
        <v>100</v>
      </c>
      <c r="AB45" t="s">
        <v>100</v>
      </c>
      <c r="AC45" t="s">
        <v>100</v>
      </c>
      <c r="AD45" t="s">
        <v>100</v>
      </c>
      <c r="AE45" t="s">
        <v>100</v>
      </c>
      <c r="AF45">
        <v>840</v>
      </c>
      <c r="AG45">
        <v>900</v>
      </c>
      <c r="AH45">
        <v>937</v>
      </c>
      <c r="AI45">
        <v>901</v>
      </c>
      <c r="AJ45">
        <v>901</v>
      </c>
      <c r="AK45">
        <v>871</v>
      </c>
      <c r="AL45">
        <v>883</v>
      </c>
      <c r="AM45">
        <v>955</v>
      </c>
      <c r="AN45">
        <v>993</v>
      </c>
      <c r="AO45">
        <v>1013</v>
      </c>
      <c r="AP45">
        <v>1068</v>
      </c>
      <c r="AQ45">
        <v>1128</v>
      </c>
      <c r="AR45">
        <v>1152</v>
      </c>
      <c r="AS45">
        <v>1140</v>
      </c>
      <c r="AT45">
        <v>1108</v>
      </c>
      <c r="AU45">
        <v>1119</v>
      </c>
      <c r="AV45">
        <v>1157</v>
      </c>
      <c r="AW45">
        <v>1212</v>
      </c>
      <c r="AX45">
        <v>1266</v>
      </c>
      <c r="AY45">
        <v>1288</v>
      </c>
      <c r="AZ45">
        <v>1316</v>
      </c>
      <c r="BA45">
        <v>1364</v>
      </c>
      <c r="BB45">
        <v>1404</v>
      </c>
      <c r="BC45">
        <v>1444</v>
      </c>
      <c r="BD45">
        <v>1414</v>
      </c>
      <c r="BE45">
        <v>1367</v>
      </c>
      <c r="BF45">
        <v>1354</v>
      </c>
      <c r="BG45">
        <v>1385</v>
      </c>
      <c r="BH45" s="4">
        <v>1423</v>
      </c>
      <c r="BI45" s="4">
        <v>1457</v>
      </c>
      <c r="BJ45" s="4">
        <v>1470</v>
      </c>
      <c r="BK45" s="14"/>
      <c r="BL45" s="14"/>
      <c r="BM45" s="14"/>
      <c r="BN45" s="14">
        <f t="shared" si="2"/>
        <v>9.2875149263632745E-3</v>
      </c>
      <c r="BO45" s="14">
        <f t="shared" si="3"/>
        <v>9.6397721836611275E-3</v>
      </c>
      <c r="BP45" s="14">
        <f t="shared" si="4"/>
        <v>1.013180586351318E-2</v>
      </c>
      <c r="BQ45" s="14">
        <f t="shared" si="5"/>
        <v>1.0135554421721803E-2</v>
      </c>
    </row>
    <row r="46" spans="1:69" outlineLevel="1">
      <c r="A46">
        <v>41</v>
      </c>
      <c r="B46" s="1" t="s">
        <v>44</v>
      </c>
      <c r="C46" t="s">
        <v>100</v>
      </c>
      <c r="D46" t="s">
        <v>100</v>
      </c>
      <c r="E46" t="s">
        <v>100</v>
      </c>
      <c r="F46" t="s">
        <v>100</v>
      </c>
      <c r="G46" t="s">
        <v>100</v>
      </c>
      <c r="H46" t="s">
        <v>100</v>
      </c>
      <c r="I46" t="s">
        <v>100</v>
      </c>
      <c r="J46" t="s">
        <v>100</v>
      </c>
      <c r="K46" t="s">
        <v>100</v>
      </c>
      <c r="L46" t="s">
        <v>100</v>
      </c>
      <c r="M46" t="s">
        <v>100</v>
      </c>
      <c r="N46" t="s">
        <v>100</v>
      </c>
      <c r="O46" t="s">
        <v>100</v>
      </c>
      <c r="P46" t="s">
        <v>100</v>
      </c>
      <c r="Q46" t="s">
        <v>100</v>
      </c>
      <c r="R46" t="s">
        <v>100</v>
      </c>
      <c r="S46" t="s">
        <v>100</v>
      </c>
      <c r="T46" t="s">
        <v>100</v>
      </c>
      <c r="U46" t="s">
        <v>100</v>
      </c>
      <c r="V46" t="s">
        <v>100</v>
      </c>
      <c r="W46" t="s">
        <v>100</v>
      </c>
      <c r="X46" t="s">
        <v>100</v>
      </c>
      <c r="Y46" t="s">
        <v>100</v>
      </c>
      <c r="Z46" t="s">
        <v>100</v>
      </c>
      <c r="AA46" t="s">
        <v>100</v>
      </c>
      <c r="AB46" t="s">
        <v>100</v>
      </c>
      <c r="AC46" t="s">
        <v>100</v>
      </c>
      <c r="AD46" t="s">
        <v>100</v>
      </c>
      <c r="AE46" t="s">
        <v>100</v>
      </c>
      <c r="AF46">
        <v>251</v>
      </c>
      <c r="AG46">
        <v>251</v>
      </c>
      <c r="AH46">
        <v>257</v>
      </c>
      <c r="AI46">
        <v>256</v>
      </c>
      <c r="AJ46">
        <v>254</v>
      </c>
      <c r="AK46">
        <v>252</v>
      </c>
      <c r="AL46">
        <v>250</v>
      </c>
      <c r="AM46">
        <v>258</v>
      </c>
      <c r="AN46">
        <v>265</v>
      </c>
      <c r="AO46">
        <v>272</v>
      </c>
      <c r="AP46">
        <v>280</v>
      </c>
      <c r="AQ46">
        <v>294</v>
      </c>
      <c r="AR46">
        <v>306</v>
      </c>
      <c r="AS46">
        <v>310</v>
      </c>
      <c r="AT46">
        <v>312</v>
      </c>
      <c r="AU46">
        <v>318</v>
      </c>
      <c r="AV46">
        <v>325</v>
      </c>
      <c r="AW46">
        <v>337</v>
      </c>
      <c r="AX46">
        <v>345</v>
      </c>
      <c r="AY46">
        <v>351</v>
      </c>
      <c r="AZ46">
        <v>361</v>
      </c>
      <c r="BA46">
        <v>378</v>
      </c>
      <c r="BB46">
        <v>391</v>
      </c>
      <c r="BC46">
        <v>390</v>
      </c>
      <c r="BD46">
        <v>402</v>
      </c>
      <c r="BE46">
        <v>403</v>
      </c>
      <c r="BF46">
        <v>404</v>
      </c>
      <c r="BG46">
        <v>411</v>
      </c>
      <c r="BH46" s="4">
        <v>418</v>
      </c>
      <c r="BI46" s="4">
        <v>425</v>
      </c>
      <c r="BJ46" s="4">
        <v>436</v>
      </c>
      <c r="BK46" s="14"/>
      <c r="BL46" s="14"/>
      <c r="BM46" s="14"/>
      <c r="BN46" s="14">
        <f t="shared" si="2"/>
        <v>2.7751979125204547E-3</v>
      </c>
      <c r="BO46" s="14">
        <f t="shared" si="3"/>
        <v>2.5272810968399962E-3</v>
      </c>
      <c r="BP46" s="14">
        <f t="shared" si="4"/>
        <v>2.7793175659029316E-3</v>
      </c>
      <c r="BQ46" s="14">
        <f t="shared" si="5"/>
        <v>3.0061916516127252E-3</v>
      </c>
    </row>
    <row r="47" spans="1:69" outlineLevel="1">
      <c r="A47">
        <v>42</v>
      </c>
      <c r="B47" s="1" t="s">
        <v>45</v>
      </c>
      <c r="C47" t="s">
        <v>100</v>
      </c>
      <c r="D47" t="s">
        <v>100</v>
      </c>
      <c r="E47" t="s">
        <v>100</v>
      </c>
      <c r="F47" t="s">
        <v>100</v>
      </c>
      <c r="G47" t="s">
        <v>100</v>
      </c>
      <c r="H47" t="s">
        <v>100</v>
      </c>
      <c r="I47" t="s">
        <v>100</v>
      </c>
      <c r="J47" t="s">
        <v>100</v>
      </c>
      <c r="K47" t="s">
        <v>100</v>
      </c>
      <c r="L47" t="s">
        <v>100</v>
      </c>
      <c r="M47" t="s">
        <v>100</v>
      </c>
      <c r="N47" t="s">
        <v>100</v>
      </c>
      <c r="O47" t="s">
        <v>100</v>
      </c>
      <c r="P47" t="s">
        <v>100</v>
      </c>
      <c r="Q47" t="s">
        <v>100</v>
      </c>
      <c r="R47" t="s">
        <v>100</v>
      </c>
      <c r="S47" t="s">
        <v>100</v>
      </c>
      <c r="T47" t="s">
        <v>100</v>
      </c>
      <c r="U47" t="s">
        <v>100</v>
      </c>
      <c r="V47" t="s">
        <v>100</v>
      </c>
      <c r="W47" t="s">
        <v>100</v>
      </c>
      <c r="X47" t="s">
        <v>100</v>
      </c>
      <c r="Y47" t="s">
        <v>100</v>
      </c>
      <c r="Z47" t="s">
        <v>100</v>
      </c>
      <c r="AA47" t="s">
        <v>100</v>
      </c>
      <c r="AB47" t="s">
        <v>100</v>
      </c>
      <c r="AC47" t="s">
        <v>100</v>
      </c>
      <c r="AD47" t="s">
        <v>100</v>
      </c>
      <c r="AE47" t="s">
        <v>100</v>
      </c>
      <c r="AF47">
        <v>55</v>
      </c>
      <c r="AG47">
        <v>59</v>
      </c>
      <c r="AH47">
        <v>60</v>
      </c>
      <c r="AI47">
        <v>62</v>
      </c>
      <c r="AJ47">
        <v>65</v>
      </c>
      <c r="AK47">
        <v>66</v>
      </c>
      <c r="AL47">
        <v>65</v>
      </c>
      <c r="AM47">
        <v>63</v>
      </c>
      <c r="AN47">
        <v>63</v>
      </c>
      <c r="AO47">
        <v>59</v>
      </c>
      <c r="AP47">
        <v>58</v>
      </c>
      <c r="AQ47">
        <v>59</v>
      </c>
      <c r="AR47">
        <v>61</v>
      </c>
      <c r="AS47">
        <v>62</v>
      </c>
      <c r="AT47">
        <v>63</v>
      </c>
      <c r="AU47">
        <v>60</v>
      </c>
      <c r="AV47">
        <v>58</v>
      </c>
      <c r="AW47">
        <v>58</v>
      </c>
      <c r="AX47">
        <v>57</v>
      </c>
      <c r="AY47">
        <v>53</v>
      </c>
      <c r="AZ47">
        <v>49</v>
      </c>
      <c r="BA47">
        <v>48</v>
      </c>
      <c r="BB47">
        <v>46</v>
      </c>
      <c r="BC47">
        <v>45</v>
      </c>
      <c r="BD47">
        <v>45</v>
      </c>
      <c r="BE47">
        <v>42</v>
      </c>
      <c r="BF47">
        <v>40</v>
      </c>
      <c r="BG47">
        <v>38</v>
      </c>
      <c r="BH47" s="4">
        <v>38</v>
      </c>
      <c r="BI47" s="4">
        <v>39</v>
      </c>
      <c r="BJ47" s="4">
        <v>40</v>
      </c>
      <c r="BK47" s="14"/>
      <c r="BL47" s="14"/>
      <c r="BM47" s="14"/>
      <c r="BN47" s="14">
        <f t="shared" si="2"/>
        <v>6.0811109636902392E-4</v>
      </c>
      <c r="BO47" s="14">
        <f t="shared" si="3"/>
        <v>5.2350822720257056E-4</v>
      </c>
      <c r="BP47" s="14">
        <f t="shared" si="4"/>
        <v>3.7724809066272484E-4</v>
      </c>
      <c r="BQ47" s="14">
        <f t="shared" si="5"/>
        <v>2.7579739923052526E-4</v>
      </c>
    </row>
    <row r="48" spans="1:69" outlineLevel="1">
      <c r="A48">
        <v>43</v>
      </c>
      <c r="B48" s="1" t="s">
        <v>46</v>
      </c>
      <c r="C48" t="s">
        <v>100</v>
      </c>
      <c r="D48" t="s">
        <v>100</v>
      </c>
      <c r="E48" t="s">
        <v>100</v>
      </c>
      <c r="F48" t="s">
        <v>100</v>
      </c>
      <c r="G48" t="s">
        <v>100</v>
      </c>
      <c r="H48" t="s">
        <v>100</v>
      </c>
      <c r="I48" t="s">
        <v>100</v>
      </c>
      <c r="J48" t="s">
        <v>100</v>
      </c>
      <c r="K48" t="s">
        <v>100</v>
      </c>
      <c r="L48" t="s">
        <v>100</v>
      </c>
      <c r="M48" t="s">
        <v>100</v>
      </c>
      <c r="N48" t="s">
        <v>100</v>
      </c>
      <c r="O48" t="s">
        <v>100</v>
      </c>
      <c r="P48" t="s">
        <v>100</v>
      </c>
      <c r="Q48" t="s">
        <v>100</v>
      </c>
      <c r="R48" t="s">
        <v>100</v>
      </c>
      <c r="S48" t="s">
        <v>100</v>
      </c>
      <c r="T48" t="s">
        <v>100</v>
      </c>
      <c r="U48" t="s">
        <v>100</v>
      </c>
      <c r="V48" t="s">
        <v>100</v>
      </c>
      <c r="W48" t="s">
        <v>100</v>
      </c>
      <c r="X48" t="s">
        <v>100</v>
      </c>
      <c r="Y48" t="s">
        <v>100</v>
      </c>
      <c r="Z48" t="s">
        <v>100</v>
      </c>
      <c r="AA48" t="s">
        <v>100</v>
      </c>
      <c r="AB48" t="s">
        <v>100</v>
      </c>
      <c r="AC48" t="s">
        <v>100</v>
      </c>
      <c r="AD48" t="s">
        <v>100</v>
      </c>
      <c r="AE48" t="s">
        <v>100</v>
      </c>
      <c r="AF48">
        <v>555</v>
      </c>
      <c r="AG48">
        <v>598</v>
      </c>
      <c r="AH48">
        <v>619</v>
      </c>
      <c r="AI48">
        <v>609</v>
      </c>
      <c r="AJ48">
        <v>609</v>
      </c>
      <c r="AK48">
        <v>582</v>
      </c>
      <c r="AL48">
        <v>576</v>
      </c>
      <c r="AM48">
        <v>615</v>
      </c>
      <c r="AN48">
        <v>636</v>
      </c>
      <c r="AO48">
        <v>643</v>
      </c>
      <c r="AP48">
        <v>677</v>
      </c>
      <c r="AQ48">
        <v>706</v>
      </c>
      <c r="AR48">
        <v>740</v>
      </c>
      <c r="AS48">
        <v>763</v>
      </c>
      <c r="AT48">
        <v>786</v>
      </c>
      <c r="AU48">
        <v>798</v>
      </c>
      <c r="AV48">
        <v>845</v>
      </c>
      <c r="AW48">
        <v>914</v>
      </c>
      <c r="AX48">
        <v>982</v>
      </c>
      <c r="AY48">
        <v>1029</v>
      </c>
      <c r="AZ48">
        <v>1061</v>
      </c>
      <c r="BA48">
        <v>1106</v>
      </c>
      <c r="BB48">
        <v>1137</v>
      </c>
      <c r="BC48">
        <v>1198</v>
      </c>
      <c r="BD48">
        <v>1173</v>
      </c>
      <c r="BE48">
        <v>1127</v>
      </c>
      <c r="BF48">
        <v>1120</v>
      </c>
      <c r="BG48">
        <v>1133</v>
      </c>
      <c r="BH48" s="4">
        <v>1159</v>
      </c>
      <c r="BI48" s="4">
        <v>1187</v>
      </c>
      <c r="BJ48" s="4">
        <v>1207</v>
      </c>
      <c r="BK48" s="14"/>
      <c r="BL48" s="14"/>
      <c r="BM48" s="14"/>
      <c r="BN48" s="14">
        <f t="shared" si="2"/>
        <v>6.1363937906328781E-3</v>
      </c>
      <c r="BO48" s="14">
        <f t="shared" si="3"/>
        <v>6.1106046520024186E-3</v>
      </c>
      <c r="BP48" s="14">
        <f t="shared" si="4"/>
        <v>8.1685760039418576E-3</v>
      </c>
      <c r="BQ48" s="14">
        <f t="shared" si="5"/>
        <v>8.3221865217810997E-3</v>
      </c>
    </row>
    <row r="49" spans="1:69" outlineLevel="1">
      <c r="A49">
        <v>44</v>
      </c>
      <c r="B49" s="1" t="s">
        <v>47</v>
      </c>
      <c r="C49" t="s">
        <v>100</v>
      </c>
      <c r="D49" t="s">
        <v>100</v>
      </c>
      <c r="E49" t="s">
        <v>100</v>
      </c>
      <c r="F49" t="s">
        <v>100</v>
      </c>
      <c r="G49" t="s">
        <v>100</v>
      </c>
      <c r="H49" t="s">
        <v>100</v>
      </c>
      <c r="I49" t="s">
        <v>100</v>
      </c>
      <c r="J49" t="s">
        <v>100</v>
      </c>
      <c r="K49" t="s">
        <v>100</v>
      </c>
      <c r="L49" t="s">
        <v>100</v>
      </c>
      <c r="M49" t="s">
        <v>100</v>
      </c>
      <c r="N49" t="s">
        <v>100</v>
      </c>
      <c r="O49" t="s">
        <v>100</v>
      </c>
      <c r="P49" t="s">
        <v>100</v>
      </c>
      <c r="Q49" t="s">
        <v>100</v>
      </c>
      <c r="R49" t="s">
        <v>100</v>
      </c>
      <c r="S49" t="s">
        <v>100</v>
      </c>
      <c r="T49" t="s">
        <v>100</v>
      </c>
      <c r="U49" t="s">
        <v>100</v>
      </c>
      <c r="V49" t="s">
        <v>100</v>
      </c>
      <c r="W49" t="s">
        <v>100</v>
      </c>
      <c r="X49" t="s">
        <v>100</v>
      </c>
      <c r="Y49" t="s">
        <v>100</v>
      </c>
      <c r="Z49" t="s">
        <v>100</v>
      </c>
      <c r="AA49" t="s">
        <v>100</v>
      </c>
      <c r="AB49" t="s">
        <v>100</v>
      </c>
      <c r="AC49" t="s">
        <v>100</v>
      </c>
      <c r="AD49" t="s">
        <v>100</v>
      </c>
      <c r="AE49" t="s">
        <v>100</v>
      </c>
      <c r="AF49">
        <v>300</v>
      </c>
      <c r="AG49">
        <v>317</v>
      </c>
      <c r="AH49">
        <v>311</v>
      </c>
      <c r="AI49">
        <v>302</v>
      </c>
      <c r="AJ49">
        <v>287</v>
      </c>
      <c r="AK49">
        <v>262</v>
      </c>
      <c r="AL49">
        <v>261</v>
      </c>
      <c r="AM49">
        <v>281</v>
      </c>
      <c r="AN49">
        <v>292</v>
      </c>
      <c r="AO49">
        <v>297</v>
      </c>
      <c r="AP49">
        <v>320</v>
      </c>
      <c r="AQ49">
        <v>331</v>
      </c>
      <c r="AR49">
        <v>331</v>
      </c>
      <c r="AS49">
        <v>338</v>
      </c>
      <c r="AT49">
        <v>362</v>
      </c>
      <c r="AU49">
        <v>379</v>
      </c>
      <c r="AV49">
        <v>402</v>
      </c>
      <c r="AW49">
        <v>424</v>
      </c>
      <c r="AX49">
        <v>444</v>
      </c>
      <c r="AY49">
        <v>454</v>
      </c>
      <c r="AZ49">
        <v>460</v>
      </c>
      <c r="BA49">
        <v>472</v>
      </c>
      <c r="BB49">
        <v>490</v>
      </c>
      <c r="BC49">
        <v>518</v>
      </c>
      <c r="BD49">
        <v>512</v>
      </c>
      <c r="BE49">
        <v>516</v>
      </c>
      <c r="BF49">
        <v>533</v>
      </c>
      <c r="BG49">
        <v>562</v>
      </c>
      <c r="BH49" s="4">
        <v>599</v>
      </c>
      <c r="BI49" s="4">
        <v>633</v>
      </c>
      <c r="BJ49" s="4">
        <v>660</v>
      </c>
      <c r="BK49" s="14"/>
      <c r="BL49" s="14"/>
      <c r="BM49" s="14"/>
      <c r="BN49" s="14">
        <f t="shared" si="2"/>
        <v>3.3169696165583121E-3</v>
      </c>
      <c r="BO49" s="14">
        <f t="shared" si="3"/>
        <v>2.8883212535314238E-3</v>
      </c>
      <c r="BP49" s="14">
        <f t="shared" si="4"/>
        <v>3.5415126878541514E-3</v>
      </c>
      <c r="BQ49" s="14">
        <f t="shared" si="5"/>
        <v>4.5506570873036665E-3</v>
      </c>
    </row>
    <row r="50" spans="1:69" s="13" customFormat="1" outlineLevel="1">
      <c r="A50" s="13">
        <v>45</v>
      </c>
      <c r="B50" s="20" t="s">
        <v>48</v>
      </c>
      <c r="C50" s="13">
        <v>1391</v>
      </c>
      <c r="D50" s="13">
        <v>1394</v>
      </c>
      <c r="E50" s="13">
        <v>1388</v>
      </c>
      <c r="F50" s="13">
        <v>1431</v>
      </c>
      <c r="G50" s="13">
        <v>1462</v>
      </c>
      <c r="H50" s="13">
        <v>1500</v>
      </c>
      <c r="I50" s="13">
        <v>1505</v>
      </c>
      <c r="J50" s="13">
        <v>1532</v>
      </c>
      <c r="K50" s="13">
        <v>1593</v>
      </c>
      <c r="L50" s="13">
        <v>1609</v>
      </c>
      <c r="M50" s="13">
        <v>1542</v>
      </c>
      <c r="N50" s="13">
        <v>1525</v>
      </c>
      <c r="O50" s="13">
        <v>1541</v>
      </c>
      <c r="P50" s="13">
        <v>1537</v>
      </c>
      <c r="Q50" s="13">
        <v>1535</v>
      </c>
      <c r="R50" s="13">
        <v>1539</v>
      </c>
      <c r="S50" s="13">
        <v>1577</v>
      </c>
      <c r="T50" s="13">
        <v>1633</v>
      </c>
      <c r="U50" s="13">
        <v>1714</v>
      </c>
      <c r="V50" s="13">
        <v>1781</v>
      </c>
      <c r="W50" s="13">
        <v>1807</v>
      </c>
      <c r="X50" s="13">
        <v>1908</v>
      </c>
      <c r="Y50" s="13">
        <v>1976</v>
      </c>
      <c r="Z50" s="13">
        <v>1962</v>
      </c>
      <c r="AA50" s="13">
        <v>1990</v>
      </c>
      <c r="AB50" s="13">
        <v>2051</v>
      </c>
      <c r="AC50" s="13">
        <v>2073</v>
      </c>
      <c r="AD50" s="13">
        <v>2044</v>
      </c>
      <c r="AE50" s="13">
        <v>2055</v>
      </c>
      <c r="AF50" s="13">
        <v>2114</v>
      </c>
      <c r="AG50" s="13">
        <v>2202</v>
      </c>
      <c r="AH50" s="13">
        <v>2313</v>
      </c>
      <c r="AI50" s="13">
        <v>2374</v>
      </c>
      <c r="AJ50" s="13">
        <v>2440</v>
      </c>
      <c r="AK50" s="13">
        <v>2480</v>
      </c>
      <c r="AL50" s="13">
        <v>2453</v>
      </c>
      <c r="AM50" s="13">
        <v>2488</v>
      </c>
      <c r="AN50" s="13">
        <v>2522</v>
      </c>
      <c r="AO50" s="13">
        <v>2523</v>
      </c>
      <c r="AP50" s="13">
        <v>2547</v>
      </c>
      <c r="AQ50" s="13">
        <v>2603</v>
      </c>
      <c r="AR50" s="13">
        <v>2648</v>
      </c>
      <c r="AS50" s="13">
        <v>2728</v>
      </c>
      <c r="AT50" s="13">
        <v>2688</v>
      </c>
      <c r="AU50" s="13">
        <v>2662</v>
      </c>
      <c r="AV50" s="13">
        <v>2693</v>
      </c>
      <c r="AW50" s="13">
        <v>2754</v>
      </c>
      <c r="AX50" s="13">
        <v>2858</v>
      </c>
      <c r="AY50" s="13">
        <v>2957</v>
      </c>
      <c r="AZ50" s="13">
        <v>3100</v>
      </c>
      <c r="BA50" s="13">
        <v>3199</v>
      </c>
      <c r="BB50" s="13">
        <v>3375</v>
      </c>
      <c r="BC50" s="13">
        <v>3640</v>
      </c>
      <c r="BD50" s="13">
        <v>3614</v>
      </c>
      <c r="BE50" s="13">
        <v>3381</v>
      </c>
      <c r="BF50" s="13">
        <v>3185</v>
      </c>
      <c r="BG50" s="13">
        <v>3115</v>
      </c>
      <c r="BH50" s="15">
        <v>3070</v>
      </c>
      <c r="BI50" s="15">
        <v>3060</v>
      </c>
      <c r="BJ50" s="15">
        <v>3047</v>
      </c>
      <c r="BK50" s="17">
        <f t="shared" si="7"/>
        <v>2.7101802240623477E-2</v>
      </c>
      <c r="BL50" s="17">
        <f t="shared" si="0"/>
        <v>2.6187724809166518E-2</v>
      </c>
      <c r="BM50" s="17">
        <f t="shared" si="1"/>
        <v>2.3602846654385942E-2</v>
      </c>
      <c r="BN50" s="17">
        <f t="shared" si="2"/>
        <v>2.3373579231347575E-2</v>
      </c>
      <c r="BO50" s="17">
        <f t="shared" si="3"/>
        <v>2.2989231977326677E-2</v>
      </c>
      <c r="BP50" s="17">
        <f t="shared" si="4"/>
        <v>2.3866715939886672E-2</v>
      </c>
      <c r="BQ50" s="17">
        <f t="shared" si="5"/>
        <v>2.1008866886385261E-2</v>
      </c>
    </row>
    <row r="51" spans="1:69" outlineLevel="1">
      <c r="A51">
        <v>46</v>
      </c>
      <c r="B51" s="1" t="s">
        <v>49</v>
      </c>
      <c r="C51" t="s">
        <v>100</v>
      </c>
      <c r="D51" t="s">
        <v>100</v>
      </c>
      <c r="E51" t="s">
        <v>100</v>
      </c>
      <c r="F51" t="s">
        <v>100</v>
      </c>
      <c r="G51" t="s">
        <v>100</v>
      </c>
      <c r="H51" t="s">
        <v>100</v>
      </c>
      <c r="I51" t="s">
        <v>100</v>
      </c>
      <c r="J51" t="s">
        <v>100</v>
      </c>
      <c r="K51" t="s">
        <v>100</v>
      </c>
      <c r="L51" t="s">
        <v>100</v>
      </c>
      <c r="M51" t="s">
        <v>100</v>
      </c>
      <c r="N51" t="s">
        <v>100</v>
      </c>
      <c r="O51" t="s">
        <v>100</v>
      </c>
      <c r="P51" t="s">
        <v>100</v>
      </c>
      <c r="Q51" t="s">
        <v>100</v>
      </c>
      <c r="R51" t="s">
        <v>100</v>
      </c>
      <c r="S51" t="s">
        <v>100</v>
      </c>
      <c r="T51" t="s">
        <v>100</v>
      </c>
      <c r="U51" t="s">
        <v>100</v>
      </c>
      <c r="V51" t="s">
        <v>100</v>
      </c>
      <c r="W51" t="s">
        <v>100</v>
      </c>
      <c r="X51" t="s">
        <v>100</v>
      </c>
      <c r="Y51" t="s">
        <v>100</v>
      </c>
      <c r="Z51" t="s">
        <v>100</v>
      </c>
      <c r="AA51" t="s">
        <v>100</v>
      </c>
      <c r="AB51" t="s">
        <v>100</v>
      </c>
      <c r="AC51" t="s">
        <v>100</v>
      </c>
      <c r="AD51" t="s">
        <v>100</v>
      </c>
      <c r="AE51" t="s">
        <v>100</v>
      </c>
      <c r="AF51">
        <v>604</v>
      </c>
      <c r="AG51">
        <v>629</v>
      </c>
      <c r="AH51">
        <v>645</v>
      </c>
      <c r="AI51">
        <v>657</v>
      </c>
      <c r="AJ51">
        <v>675</v>
      </c>
      <c r="AK51">
        <v>684</v>
      </c>
      <c r="AL51">
        <v>706</v>
      </c>
      <c r="AM51">
        <v>747</v>
      </c>
      <c r="AN51">
        <v>777</v>
      </c>
      <c r="AO51">
        <v>796</v>
      </c>
      <c r="AP51">
        <v>825</v>
      </c>
      <c r="AQ51">
        <v>858</v>
      </c>
      <c r="AR51">
        <v>878</v>
      </c>
      <c r="AS51">
        <v>895</v>
      </c>
      <c r="AT51">
        <v>870</v>
      </c>
      <c r="AU51">
        <v>865</v>
      </c>
      <c r="AV51">
        <v>888</v>
      </c>
      <c r="AW51">
        <v>901</v>
      </c>
      <c r="AX51">
        <v>928</v>
      </c>
      <c r="AY51">
        <v>942</v>
      </c>
      <c r="AZ51">
        <v>965</v>
      </c>
      <c r="BA51">
        <v>999</v>
      </c>
      <c r="BB51">
        <v>1028</v>
      </c>
      <c r="BC51">
        <v>1083</v>
      </c>
      <c r="BD51">
        <v>1063</v>
      </c>
      <c r="BE51">
        <v>998</v>
      </c>
      <c r="BF51">
        <v>952</v>
      </c>
      <c r="BG51">
        <v>936</v>
      </c>
      <c r="BH51" s="4">
        <v>951</v>
      </c>
      <c r="BI51" s="4">
        <v>952</v>
      </c>
      <c r="BJ51" s="4">
        <v>971</v>
      </c>
      <c r="BK51" s="14"/>
      <c r="BL51" s="14"/>
      <c r="BM51" s="14"/>
      <c r="BN51" s="14">
        <f t="shared" si="2"/>
        <v>6.6781654946707356E-3</v>
      </c>
      <c r="BO51" s="14">
        <f t="shared" si="3"/>
        <v>7.4464532317607022E-3</v>
      </c>
      <c r="BP51" s="14">
        <f t="shared" si="4"/>
        <v>7.4294777038679477E-3</v>
      </c>
      <c r="BQ51" s="14">
        <f t="shared" si="5"/>
        <v>6.6949818663210002E-3</v>
      </c>
    </row>
    <row r="52" spans="1:69" outlineLevel="1">
      <c r="A52">
        <v>47</v>
      </c>
      <c r="B52" s="1" t="s">
        <v>50</v>
      </c>
      <c r="C52" t="s">
        <v>100</v>
      </c>
      <c r="D52" t="s">
        <v>100</v>
      </c>
      <c r="E52" t="s">
        <v>100</v>
      </c>
      <c r="F52" t="s">
        <v>100</v>
      </c>
      <c r="G52" t="s">
        <v>100</v>
      </c>
      <c r="H52" t="s">
        <v>100</v>
      </c>
      <c r="I52" t="s">
        <v>100</v>
      </c>
      <c r="J52" t="s">
        <v>100</v>
      </c>
      <c r="K52" t="s">
        <v>100</v>
      </c>
      <c r="L52" t="s">
        <v>100</v>
      </c>
      <c r="M52" t="s">
        <v>100</v>
      </c>
      <c r="N52" t="s">
        <v>100</v>
      </c>
      <c r="O52" t="s">
        <v>100</v>
      </c>
      <c r="P52" t="s">
        <v>100</v>
      </c>
      <c r="Q52" t="s">
        <v>100</v>
      </c>
      <c r="R52" t="s">
        <v>100</v>
      </c>
      <c r="S52" t="s">
        <v>100</v>
      </c>
      <c r="T52" t="s">
        <v>100</v>
      </c>
      <c r="U52" t="s">
        <v>100</v>
      </c>
      <c r="V52" t="s">
        <v>100</v>
      </c>
      <c r="W52" t="s">
        <v>100</v>
      </c>
      <c r="X52" t="s">
        <v>100</v>
      </c>
      <c r="Y52" t="s">
        <v>100</v>
      </c>
      <c r="Z52" t="s">
        <v>100</v>
      </c>
      <c r="AA52" t="s">
        <v>100</v>
      </c>
      <c r="AB52" t="s">
        <v>100</v>
      </c>
      <c r="AC52" t="s">
        <v>100</v>
      </c>
      <c r="AD52" t="s">
        <v>100</v>
      </c>
      <c r="AE52" t="s">
        <v>100</v>
      </c>
      <c r="AF52">
        <v>262</v>
      </c>
      <c r="AG52">
        <v>257</v>
      </c>
      <c r="AH52">
        <v>267</v>
      </c>
      <c r="AI52">
        <v>265</v>
      </c>
      <c r="AJ52">
        <v>264</v>
      </c>
      <c r="AK52">
        <v>257</v>
      </c>
      <c r="AL52">
        <v>258</v>
      </c>
      <c r="AM52">
        <v>252</v>
      </c>
      <c r="AN52">
        <v>254</v>
      </c>
      <c r="AO52">
        <v>255</v>
      </c>
      <c r="AP52">
        <v>251</v>
      </c>
      <c r="AQ52">
        <v>261</v>
      </c>
      <c r="AR52">
        <v>286</v>
      </c>
      <c r="AS52">
        <v>298</v>
      </c>
      <c r="AT52">
        <v>299</v>
      </c>
      <c r="AU52">
        <v>300</v>
      </c>
      <c r="AV52">
        <v>292</v>
      </c>
      <c r="AW52">
        <v>314</v>
      </c>
      <c r="AX52">
        <v>348</v>
      </c>
      <c r="AY52">
        <v>376</v>
      </c>
      <c r="AZ52">
        <v>399</v>
      </c>
      <c r="BA52">
        <v>381</v>
      </c>
      <c r="BB52">
        <v>391</v>
      </c>
      <c r="BC52">
        <v>393</v>
      </c>
      <c r="BD52">
        <v>375</v>
      </c>
      <c r="BE52">
        <v>393</v>
      </c>
      <c r="BF52">
        <v>382</v>
      </c>
      <c r="BG52">
        <v>390</v>
      </c>
      <c r="BH52" s="4">
        <v>382</v>
      </c>
      <c r="BI52" s="4">
        <v>381</v>
      </c>
      <c r="BJ52" s="4">
        <v>385</v>
      </c>
      <c r="BK52" s="14"/>
      <c r="BL52" s="14"/>
      <c r="BM52" s="14"/>
      <c r="BN52" s="14">
        <f t="shared" si="2"/>
        <v>2.8968201317942596E-3</v>
      </c>
      <c r="BO52" s="14">
        <f t="shared" si="3"/>
        <v>2.2655269832387108E-3</v>
      </c>
      <c r="BP52" s="14">
        <f t="shared" si="4"/>
        <v>3.0718773096821876E-3</v>
      </c>
      <c r="BQ52" s="14">
        <f t="shared" si="5"/>
        <v>2.6545499675938054E-3</v>
      </c>
    </row>
    <row r="53" spans="1:69" outlineLevel="1">
      <c r="A53">
        <v>48</v>
      </c>
      <c r="B53" s="1" t="s">
        <v>51</v>
      </c>
      <c r="C53" t="s">
        <v>100</v>
      </c>
      <c r="D53" t="s">
        <v>100</v>
      </c>
      <c r="E53" t="s">
        <v>100</v>
      </c>
      <c r="F53" t="s">
        <v>100</v>
      </c>
      <c r="G53" t="s">
        <v>100</v>
      </c>
      <c r="H53" t="s">
        <v>100</v>
      </c>
      <c r="I53" t="s">
        <v>100</v>
      </c>
      <c r="J53" t="s">
        <v>100</v>
      </c>
      <c r="K53" t="s">
        <v>100</v>
      </c>
      <c r="L53" t="s">
        <v>100</v>
      </c>
      <c r="M53" t="s">
        <v>100</v>
      </c>
      <c r="N53" t="s">
        <v>100</v>
      </c>
      <c r="O53" t="s">
        <v>100</v>
      </c>
      <c r="P53" t="s">
        <v>100</v>
      </c>
      <c r="Q53" t="s">
        <v>100</v>
      </c>
      <c r="R53" t="s">
        <v>100</v>
      </c>
      <c r="S53" t="s">
        <v>100</v>
      </c>
      <c r="T53" t="s">
        <v>100</v>
      </c>
      <c r="U53" t="s">
        <v>100</v>
      </c>
      <c r="V53" t="s">
        <v>100</v>
      </c>
      <c r="W53" t="s">
        <v>100</v>
      </c>
      <c r="X53" t="s">
        <v>100</v>
      </c>
      <c r="Y53" t="s">
        <v>100</v>
      </c>
      <c r="Z53" t="s">
        <v>100</v>
      </c>
      <c r="AA53" t="s">
        <v>100</v>
      </c>
      <c r="AB53" t="s">
        <v>100</v>
      </c>
      <c r="AC53" t="s">
        <v>100</v>
      </c>
      <c r="AD53" t="s">
        <v>100</v>
      </c>
      <c r="AE53" t="s">
        <v>100</v>
      </c>
      <c r="AF53">
        <v>1135</v>
      </c>
      <c r="AG53">
        <v>1184</v>
      </c>
      <c r="AH53">
        <v>1250</v>
      </c>
      <c r="AI53">
        <v>1291</v>
      </c>
      <c r="AJ53">
        <v>1328</v>
      </c>
      <c r="AK53">
        <v>1361</v>
      </c>
      <c r="AL53">
        <v>1299</v>
      </c>
      <c r="AM53">
        <v>1284</v>
      </c>
      <c r="AN53">
        <v>1262</v>
      </c>
      <c r="AO53">
        <v>1229</v>
      </c>
      <c r="AP53">
        <v>1223</v>
      </c>
      <c r="AQ53">
        <v>1221</v>
      </c>
      <c r="AR53">
        <v>1204</v>
      </c>
      <c r="AS53">
        <v>1252</v>
      </c>
      <c r="AT53">
        <v>1229</v>
      </c>
      <c r="AU53">
        <v>1201</v>
      </c>
      <c r="AV53">
        <v>1212</v>
      </c>
      <c r="AW53">
        <v>1230</v>
      </c>
      <c r="AX53">
        <v>1254</v>
      </c>
      <c r="AY53">
        <v>1286</v>
      </c>
      <c r="AZ53">
        <v>1360</v>
      </c>
      <c r="BA53">
        <v>1414</v>
      </c>
      <c r="BB53">
        <v>1488</v>
      </c>
      <c r="BC53">
        <v>1609</v>
      </c>
      <c r="BD53">
        <v>1640</v>
      </c>
      <c r="BE53">
        <v>1507</v>
      </c>
      <c r="BF53">
        <v>1402</v>
      </c>
      <c r="BG53">
        <v>1355</v>
      </c>
      <c r="BH53" s="4">
        <v>1320</v>
      </c>
      <c r="BI53" s="4">
        <v>1302</v>
      </c>
      <c r="BJ53" s="4">
        <v>1361</v>
      </c>
      <c r="BK53" s="14"/>
      <c r="BL53" s="14"/>
      <c r="BM53" s="14"/>
      <c r="BN53" s="14">
        <f t="shared" si="2"/>
        <v>1.2549201715978949E-2</v>
      </c>
      <c r="BO53" s="14">
        <f t="shared" si="3"/>
        <v>1.1038802790840411E-2</v>
      </c>
      <c r="BP53" s="14">
        <f t="shared" si="4"/>
        <v>1.0470559251047055E-2</v>
      </c>
      <c r="BQ53" s="14">
        <f t="shared" si="5"/>
        <v>9.3840065088186212E-3</v>
      </c>
    </row>
    <row r="54" spans="1:69" outlineLevel="1">
      <c r="A54">
        <v>49</v>
      </c>
      <c r="B54" s="1" t="s">
        <v>52</v>
      </c>
      <c r="C54" t="s">
        <v>100</v>
      </c>
      <c r="D54" t="s">
        <v>100</v>
      </c>
      <c r="E54" t="s">
        <v>100</v>
      </c>
      <c r="F54" t="s">
        <v>100</v>
      </c>
      <c r="G54" t="s">
        <v>100</v>
      </c>
      <c r="H54" t="s">
        <v>100</v>
      </c>
      <c r="I54" t="s">
        <v>100</v>
      </c>
      <c r="J54" t="s">
        <v>100</v>
      </c>
      <c r="K54" t="s">
        <v>100</v>
      </c>
      <c r="L54" t="s">
        <v>100</v>
      </c>
      <c r="M54" t="s">
        <v>100</v>
      </c>
      <c r="N54" t="s">
        <v>100</v>
      </c>
      <c r="O54" t="s">
        <v>100</v>
      </c>
      <c r="P54" t="s">
        <v>100</v>
      </c>
      <c r="Q54" t="s">
        <v>100</v>
      </c>
      <c r="R54" t="s">
        <v>100</v>
      </c>
      <c r="S54" t="s">
        <v>100</v>
      </c>
      <c r="T54" t="s">
        <v>100</v>
      </c>
      <c r="U54" t="s">
        <v>100</v>
      </c>
      <c r="V54" t="s">
        <v>100</v>
      </c>
      <c r="W54" t="s">
        <v>100</v>
      </c>
      <c r="X54" t="s">
        <v>100</v>
      </c>
      <c r="Y54" t="s">
        <v>100</v>
      </c>
      <c r="Z54" t="s">
        <v>100</v>
      </c>
      <c r="AA54" t="s">
        <v>100</v>
      </c>
      <c r="AB54" t="s">
        <v>100</v>
      </c>
      <c r="AC54" t="s">
        <v>100</v>
      </c>
      <c r="AD54" t="s">
        <v>100</v>
      </c>
      <c r="AE54" t="s">
        <v>100</v>
      </c>
      <c r="AF54">
        <v>113</v>
      </c>
      <c r="AG54">
        <v>133</v>
      </c>
      <c r="AH54">
        <v>150</v>
      </c>
      <c r="AI54">
        <v>161</v>
      </c>
      <c r="AJ54">
        <v>173</v>
      </c>
      <c r="AK54">
        <v>178</v>
      </c>
      <c r="AL54">
        <v>189</v>
      </c>
      <c r="AM54">
        <v>205</v>
      </c>
      <c r="AN54">
        <v>229</v>
      </c>
      <c r="AO54">
        <v>244</v>
      </c>
      <c r="AP54">
        <v>247</v>
      </c>
      <c r="AQ54">
        <v>263</v>
      </c>
      <c r="AR54">
        <v>280</v>
      </c>
      <c r="AS54">
        <v>283</v>
      </c>
      <c r="AT54">
        <v>290</v>
      </c>
      <c r="AU54">
        <v>296</v>
      </c>
      <c r="AV54">
        <v>302</v>
      </c>
      <c r="AW54">
        <v>309</v>
      </c>
      <c r="AX54">
        <v>328</v>
      </c>
      <c r="AY54">
        <v>353</v>
      </c>
      <c r="AZ54">
        <v>376</v>
      </c>
      <c r="BA54">
        <v>405</v>
      </c>
      <c r="BB54">
        <v>467</v>
      </c>
      <c r="BC54">
        <v>555</v>
      </c>
      <c r="BD54">
        <v>536</v>
      </c>
      <c r="BE54">
        <v>484</v>
      </c>
      <c r="BF54">
        <v>449</v>
      </c>
      <c r="BG54">
        <v>433</v>
      </c>
      <c r="BH54" s="4">
        <v>417</v>
      </c>
      <c r="BI54" s="4">
        <v>426</v>
      </c>
      <c r="BJ54" s="4">
        <v>331</v>
      </c>
      <c r="BK54" s="14"/>
      <c r="BL54" s="14"/>
      <c r="BM54" s="14"/>
      <c r="BN54" s="14">
        <f t="shared" si="2"/>
        <v>1.2493918889036309E-3</v>
      </c>
      <c r="BO54" s="14">
        <f t="shared" si="3"/>
        <v>2.2294229675695679E-3</v>
      </c>
      <c r="BP54" s="14">
        <f t="shared" si="4"/>
        <v>2.8948016752894804E-3</v>
      </c>
      <c r="BQ54" s="14">
        <f t="shared" si="5"/>
        <v>2.2822234786325966E-3</v>
      </c>
    </row>
    <row r="55" spans="1:69" s="13" customFormat="1" outlineLevel="1">
      <c r="A55" s="13">
        <v>50</v>
      </c>
      <c r="B55" s="20" t="s">
        <v>53</v>
      </c>
      <c r="C55" s="13">
        <v>1790</v>
      </c>
      <c r="D55" s="13">
        <v>1816</v>
      </c>
      <c r="E55" s="13">
        <v>1890</v>
      </c>
      <c r="F55" s="13">
        <v>1974</v>
      </c>
      <c r="G55" s="13">
        <v>2046</v>
      </c>
      <c r="H55" s="13">
        <v>2124</v>
      </c>
      <c r="I55" s="13">
        <v>2193</v>
      </c>
      <c r="J55" s="13">
        <v>2296</v>
      </c>
      <c r="K55" s="13">
        <v>2401</v>
      </c>
      <c r="L55" s="13">
        <v>2452</v>
      </c>
      <c r="M55" s="13">
        <v>2509</v>
      </c>
      <c r="N55" s="13">
        <v>2579</v>
      </c>
      <c r="O55" s="13">
        <v>2660</v>
      </c>
      <c r="P55" s="13">
        <v>2722</v>
      </c>
      <c r="Q55" s="13">
        <v>2784</v>
      </c>
      <c r="R55" s="13">
        <v>2858</v>
      </c>
      <c r="S55" s="13">
        <v>2942</v>
      </c>
      <c r="T55" s="13">
        <v>3049</v>
      </c>
      <c r="U55" s="13">
        <v>3143</v>
      </c>
      <c r="V55" s="13">
        <v>3257</v>
      </c>
      <c r="W55" s="13">
        <v>3427</v>
      </c>
      <c r="X55" s="13">
        <v>3585</v>
      </c>
      <c r="Y55" s="13">
        <v>3704</v>
      </c>
      <c r="Z55" s="13">
        <v>3779</v>
      </c>
      <c r="AA55" s="13">
        <v>3916</v>
      </c>
      <c r="AB55" s="13">
        <v>4123</v>
      </c>
      <c r="AC55" s="13">
        <v>4237</v>
      </c>
      <c r="AD55" s="13">
        <v>4284</v>
      </c>
      <c r="AE55" s="13">
        <v>4404</v>
      </c>
      <c r="AF55" s="13">
        <v>4601</v>
      </c>
      <c r="AG55" s="13">
        <v>4920</v>
      </c>
      <c r="AH55" s="13">
        <v>5177</v>
      </c>
      <c r="AI55" s="13">
        <v>5355</v>
      </c>
      <c r="AJ55" s="13">
        <v>5493</v>
      </c>
      <c r="AK55" s="13">
        <v>5487</v>
      </c>
      <c r="AL55" s="13">
        <v>5646</v>
      </c>
      <c r="AM55" s="13">
        <v>5914</v>
      </c>
      <c r="AN55" s="13">
        <v>6184</v>
      </c>
      <c r="AO55" s="13">
        <v>6512</v>
      </c>
      <c r="AP55" s="13">
        <v>6799</v>
      </c>
      <c r="AQ55" s="13">
        <v>6895</v>
      </c>
      <c r="AR55" s="13">
        <v>6958</v>
      </c>
      <c r="AS55" s="13">
        <v>7013</v>
      </c>
      <c r="AT55" s="13">
        <v>6872</v>
      </c>
      <c r="AU55" s="13">
        <v>6822</v>
      </c>
      <c r="AV55" s="13">
        <v>6919</v>
      </c>
      <c r="AW55" s="13">
        <v>7031</v>
      </c>
      <c r="AX55" s="13">
        <v>7009</v>
      </c>
      <c r="AY55" s="13">
        <v>7163</v>
      </c>
      <c r="AZ55" s="13">
        <v>7339</v>
      </c>
      <c r="BA55" s="13">
        <v>7634</v>
      </c>
      <c r="BB55" s="13">
        <v>7822</v>
      </c>
      <c r="BC55" s="13">
        <v>7961</v>
      </c>
      <c r="BD55" s="13">
        <v>7969</v>
      </c>
      <c r="BE55" s="13">
        <v>7999</v>
      </c>
      <c r="BF55" s="13">
        <v>8123</v>
      </c>
      <c r="BG55" s="13">
        <v>8176</v>
      </c>
      <c r="BH55" s="15">
        <v>8313</v>
      </c>
      <c r="BI55" s="15">
        <v>8473</v>
      </c>
      <c r="BJ55" s="15">
        <v>8427</v>
      </c>
      <c r="BK55" s="17">
        <f t="shared" si="7"/>
        <v>3.4875791524598146E-2</v>
      </c>
      <c r="BL55" s="17">
        <f t="shared" si="0"/>
        <v>3.9908204619065447E-2</v>
      </c>
      <c r="BM55" s="17">
        <f t="shared" si="1"/>
        <v>4.3163656122029763E-2</v>
      </c>
      <c r="BN55" s="17">
        <f t="shared" si="2"/>
        <v>5.0871257352615981E-2</v>
      </c>
      <c r="BO55" s="17">
        <f t="shared" si="3"/>
        <v>6.1367800633625472E-2</v>
      </c>
      <c r="BP55" s="17">
        <f t="shared" si="4"/>
        <v>5.6502525252525256E-2</v>
      </c>
      <c r="BQ55" s="17">
        <f t="shared" si="5"/>
        <v>5.8103617082890906E-2</v>
      </c>
    </row>
    <row r="56" spans="1:69" outlineLevel="1">
      <c r="A56">
        <v>51</v>
      </c>
      <c r="B56" s="1" t="s">
        <v>54</v>
      </c>
      <c r="C56">
        <v>1226</v>
      </c>
      <c r="D56">
        <v>1265</v>
      </c>
      <c r="E56">
        <v>1320</v>
      </c>
      <c r="F56">
        <v>1397</v>
      </c>
      <c r="G56">
        <v>1471</v>
      </c>
      <c r="H56">
        <v>1549</v>
      </c>
      <c r="I56">
        <v>1609</v>
      </c>
      <c r="J56">
        <v>1683</v>
      </c>
      <c r="K56">
        <v>1770</v>
      </c>
      <c r="L56">
        <v>1847</v>
      </c>
      <c r="M56">
        <v>1909</v>
      </c>
      <c r="N56">
        <v>1960</v>
      </c>
      <c r="O56">
        <v>2039</v>
      </c>
      <c r="P56">
        <v>2106</v>
      </c>
      <c r="Q56">
        <v>2153</v>
      </c>
      <c r="R56">
        <v>2208</v>
      </c>
      <c r="S56">
        <v>2279</v>
      </c>
      <c r="T56">
        <v>2357</v>
      </c>
      <c r="U56">
        <v>2427</v>
      </c>
      <c r="V56">
        <v>2532</v>
      </c>
      <c r="W56">
        <v>2669</v>
      </c>
      <c r="X56">
        <v>2791</v>
      </c>
      <c r="Y56">
        <v>2875</v>
      </c>
      <c r="Z56">
        <v>2907</v>
      </c>
      <c r="AA56">
        <v>2998</v>
      </c>
      <c r="AB56">
        <v>3112</v>
      </c>
      <c r="AC56">
        <v>3221</v>
      </c>
      <c r="AD56">
        <v>3275</v>
      </c>
      <c r="AE56">
        <v>3348</v>
      </c>
      <c r="AF56">
        <v>3488</v>
      </c>
      <c r="AG56">
        <v>3721</v>
      </c>
      <c r="AH56">
        <v>3901</v>
      </c>
      <c r="AI56">
        <v>4047</v>
      </c>
      <c r="AJ56">
        <v>4167</v>
      </c>
      <c r="AK56">
        <v>4240</v>
      </c>
      <c r="AL56">
        <v>4353</v>
      </c>
      <c r="AM56">
        <v>4515</v>
      </c>
      <c r="AN56">
        <v>4683</v>
      </c>
      <c r="AO56">
        <v>4932</v>
      </c>
      <c r="AP56">
        <v>5146</v>
      </c>
      <c r="AQ56">
        <v>5186</v>
      </c>
      <c r="AR56">
        <v>5202</v>
      </c>
      <c r="AS56">
        <v>5227</v>
      </c>
      <c r="AT56">
        <v>5126</v>
      </c>
      <c r="AU56">
        <v>5082</v>
      </c>
      <c r="AV56">
        <v>5141</v>
      </c>
      <c r="AW56">
        <v>5211</v>
      </c>
      <c r="AX56">
        <v>5171</v>
      </c>
      <c r="AY56">
        <v>5278</v>
      </c>
      <c r="AZ56">
        <v>5408</v>
      </c>
      <c r="BA56">
        <v>5652</v>
      </c>
      <c r="BB56">
        <v>5781</v>
      </c>
      <c r="BC56">
        <v>5858</v>
      </c>
      <c r="BD56">
        <v>5850</v>
      </c>
      <c r="BE56">
        <v>5887</v>
      </c>
      <c r="BF56">
        <v>5993</v>
      </c>
      <c r="BG56">
        <v>6013</v>
      </c>
      <c r="BH56" s="4">
        <v>6105</v>
      </c>
      <c r="BI56" s="4">
        <v>6236</v>
      </c>
      <c r="BJ56" s="4">
        <v>6194</v>
      </c>
      <c r="BK56" s="14">
        <f t="shared" si="7"/>
        <v>2.3886994641987336E-2</v>
      </c>
      <c r="BL56" s="14">
        <f t="shared" si="0"/>
        <v>3.0061359678390652E-2</v>
      </c>
      <c r="BM56" s="14">
        <f t="shared" si="1"/>
        <v>3.3555534940429649E-2</v>
      </c>
      <c r="BN56" s="14">
        <f t="shared" si="2"/>
        <v>3.8565300075184647E-2</v>
      </c>
      <c r="BO56" s="14">
        <f t="shared" si="3"/>
        <v>4.6447816158352216E-2</v>
      </c>
      <c r="BP56" s="14">
        <f t="shared" si="4"/>
        <v>4.163587090416359E-2</v>
      </c>
      <c r="BQ56" s="14">
        <f t="shared" si="5"/>
        <v>4.2707227270846838E-2</v>
      </c>
    </row>
    <row r="57" spans="1:69" outlineLevel="1">
      <c r="A57">
        <v>52</v>
      </c>
      <c r="B57" s="3" t="s">
        <v>55</v>
      </c>
      <c r="C57" t="s">
        <v>100</v>
      </c>
      <c r="D57" t="s">
        <v>100</v>
      </c>
      <c r="E57" t="s">
        <v>100</v>
      </c>
      <c r="F57" t="s">
        <v>100</v>
      </c>
      <c r="G57" t="s">
        <v>100</v>
      </c>
      <c r="H57" t="s">
        <v>100</v>
      </c>
      <c r="I57" t="s">
        <v>100</v>
      </c>
      <c r="J57" t="s">
        <v>100</v>
      </c>
      <c r="K57" t="s">
        <v>100</v>
      </c>
      <c r="L57" t="s">
        <v>100</v>
      </c>
      <c r="M57" t="s">
        <v>100</v>
      </c>
      <c r="N57" t="s">
        <v>100</v>
      </c>
      <c r="O57" t="s">
        <v>100</v>
      </c>
      <c r="P57" t="s">
        <v>100</v>
      </c>
      <c r="Q57" t="s">
        <v>100</v>
      </c>
      <c r="R57" t="s">
        <v>100</v>
      </c>
      <c r="S57" t="s">
        <v>100</v>
      </c>
      <c r="T57" t="s">
        <v>100</v>
      </c>
      <c r="U57" t="s">
        <v>100</v>
      </c>
      <c r="V57" t="s">
        <v>100</v>
      </c>
      <c r="W57" t="s">
        <v>100</v>
      </c>
      <c r="X57" t="s">
        <v>100</v>
      </c>
      <c r="Y57" t="s">
        <v>100</v>
      </c>
      <c r="Z57" t="s">
        <v>100</v>
      </c>
      <c r="AA57" t="s">
        <v>100</v>
      </c>
      <c r="AB57" t="s">
        <v>100</v>
      </c>
      <c r="AC57" t="s">
        <v>100</v>
      </c>
      <c r="AD57" t="s">
        <v>100</v>
      </c>
      <c r="AE57" t="s">
        <v>100</v>
      </c>
      <c r="AF57">
        <v>1740</v>
      </c>
      <c r="AG57">
        <v>1845</v>
      </c>
      <c r="AH57">
        <v>1954</v>
      </c>
      <c r="AI57">
        <v>2035</v>
      </c>
      <c r="AJ57">
        <v>2102</v>
      </c>
      <c r="AK57">
        <v>2130</v>
      </c>
      <c r="AL57">
        <v>2183</v>
      </c>
      <c r="AM57">
        <v>2257</v>
      </c>
      <c r="AN57">
        <v>2333</v>
      </c>
      <c r="AO57">
        <v>2438</v>
      </c>
      <c r="AP57">
        <v>2501</v>
      </c>
      <c r="AQ57">
        <v>2492</v>
      </c>
      <c r="AR57">
        <v>2496</v>
      </c>
      <c r="AS57">
        <v>2482</v>
      </c>
      <c r="AT57">
        <v>2381</v>
      </c>
      <c r="AU57">
        <v>2346</v>
      </c>
      <c r="AV57">
        <v>2367</v>
      </c>
      <c r="AW57">
        <v>2373</v>
      </c>
      <c r="AX57">
        <v>2318</v>
      </c>
      <c r="AY57">
        <v>2366</v>
      </c>
      <c r="AZ57">
        <v>2421</v>
      </c>
      <c r="BA57">
        <v>2526</v>
      </c>
      <c r="BB57">
        <v>2579</v>
      </c>
      <c r="BC57">
        <v>2568</v>
      </c>
      <c r="BD57">
        <v>2622</v>
      </c>
      <c r="BE57">
        <v>2706</v>
      </c>
      <c r="BF57">
        <v>2812</v>
      </c>
      <c r="BG57">
        <v>2842</v>
      </c>
      <c r="BH57" s="4">
        <v>2905</v>
      </c>
      <c r="BI57" s="4">
        <v>2952</v>
      </c>
      <c r="BJ57" s="4">
        <v>2894</v>
      </c>
      <c r="BK57" s="14"/>
      <c r="BL57" s="14"/>
      <c r="BM57" s="14"/>
      <c r="BN57" s="14">
        <f t="shared" si="2"/>
        <v>1.923842377603821E-2</v>
      </c>
      <c r="BO57" s="14">
        <f t="shared" si="3"/>
        <v>2.2574035797131537E-2</v>
      </c>
      <c r="BP57" s="14">
        <f t="shared" si="4"/>
        <v>1.8639135254988913E-2</v>
      </c>
      <c r="BQ57" s="14">
        <f t="shared" si="5"/>
        <v>1.9953941834328501E-2</v>
      </c>
    </row>
    <row r="58" spans="1:69" outlineLevel="1">
      <c r="A58">
        <v>53</v>
      </c>
      <c r="B58" s="3" t="s">
        <v>56</v>
      </c>
      <c r="C58" t="s">
        <v>100</v>
      </c>
      <c r="D58" t="s">
        <v>100</v>
      </c>
      <c r="E58" t="s">
        <v>100</v>
      </c>
      <c r="F58" t="s">
        <v>100</v>
      </c>
      <c r="G58" t="s">
        <v>100</v>
      </c>
      <c r="H58" t="s">
        <v>100</v>
      </c>
      <c r="I58" t="s">
        <v>100</v>
      </c>
      <c r="J58" t="s">
        <v>100</v>
      </c>
      <c r="K58" t="s">
        <v>100</v>
      </c>
      <c r="L58" t="s">
        <v>100</v>
      </c>
      <c r="M58" t="s">
        <v>100</v>
      </c>
      <c r="N58" t="s">
        <v>100</v>
      </c>
      <c r="O58" t="s">
        <v>100</v>
      </c>
      <c r="P58" t="s">
        <v>100</v>
      </c>
      <c r="Q58" t="s">
        <v>100</v>
      </c>
      <c r="R58" t="s">
        <v>100</v>
      </c>
      <c r="S58" t="s">
        <v>100</v>
      </c>
      <c r="T58" t="s">
        <v>100</v>
      </c>
      <c r="U58" t="s">
        <v>100</v>
      </c>
      <c r="V58" t="s">
        <v>100</v>
      </c>
      <c r="W58" t="s">
        <v>100</v>
      </c>
      <c r="X58" t="s">
        <v>100</v>
      </c>
      <c r="Y58" t="s">
        <v>100</v>
      </c>
      <c r="Z58" t="s">
        <v>100</v>
      </c>
      <c r="AA58" t="s">
        <v>100</v>
      </c>
      <c r="AB58" t="s">
        <v>100</v>
      </c>
      <c r="AC58" t="s">
        <v>100</v>
      </c>
      <c r="AD58" t="s">
        <v>100</v>
      </c>
      <c r="AE58" t="s">
        <v>100</v>
      </c>
      <c r="AF58">
        <v>242</v>
      </c>
      <c r="AG58">
        <v>249</v>
      </c>
      <c r="AH58">
        <v>267</v>
      </c>
      <c r="AI58">
        <v>300</v>
      </c>
      <c r="AJ58">
        <v>346</v>
      </c>
      <c r="AK58">
        <v>366</v>
      </c>
      <c r="AL58">
        <v>417</v>
      </c>
      <c r="AM58">
        <v>457</v>
      </c>
      <c r="AN58">
        <v>479</v>
      </c>
      <c r="AO58">
        <v>531</v>
      </c>
      <c r="AP58">
        <v>605</v>
      </c>
      <c r="AQ58">
        <v>598</v>
      </c>
      <c r="AR58">
        <v>579</v>
      </c>
      <c r="AS58">
        <v>574</v>
      </c>
      <c r="AT58">
        <v>560</v>
      </c>
      <c r="AU58">
        <v>582</v>
      </c>
      <c r="AV58">
        <v>621</v>
      </c>
      <c r="AW58">
        <v>660</v>
      </c>
      <c r="AX58">
        <v>674</v>
      </c>
      <c r="AY58">
        <v>702</v>
      </c>
      <c r="AZ58">
        <v>742</v>
      </c>
      <c r="BA58">
        <v>801</v>
      </c>
      <c r="BB58">
        <v>851</v>
      </c>
      <c r="BC58">
        <v>924</v>
      </c>
      <c r="BD58">
        <v>865</v>
      </c>
      <c r="BE58">
        <v>818</v>
      </c>
      <c r="BF58">
        <v>788</v>
      </c>
      <c r="BG58">
        <v>792</v>
      </c>
      <c r="BH58" s="4">
        <v>820</v>
      </c>
      <c r="BI58" s="4">
        <v>847</v>
      </c>
      <c r="BJ58" s="4">
        <v>880</v>
      </c>
      <c r="BK58" s="14"/>
      <c r="BL58" s="14"/>
      <c r="BM58" s="14"/>
      <c r="BN58" s="14">
        <f t="shared" si="2"/>
        <v>2.6756888240237055E-3</v>
      </c>
      <c r="BO58" s="14">
        <f t="shared" si="3"/>
        <v>5.4607323699578485E-3</v>
      </c>
      <c r="BP58" s="14">
        <f t="shared" si="4"/>
        <v>5.712613944321261E-3</v>
      </c>
      <c r="BQ58" s="14">
        <f t="shared" si="5"/>
        <v>6.0675427830715559E-3</v>
      </c>
    </row>
    <row r="59" spans="1:69" outlineLevel="1">
      <c r="A59">
        <v>54</v>
      </c>
      <c r="B59" s="3" t="s">
        <v>57</v>
      </c>
      <c r="C59" t="s">
        <v>100</v>
      </c>
      <c r="D59" t="s">
        <v>100</v>
      </c>
      <c r="E59" t="s">
        <v>100</v>
      </c>
      <c r="F59" t="s">
        <v>100</v>
      </c>
      <c r="G59" t="s">
        <v>100</v>
      </c>
      <c r="H59" t="s">
        <v>100</v>
      </c>
      <c r="I59" t="s">
        <v>100</v>
      </c>
      <c r="J59" t="s">
        <v>100</v>
      </c>
      <c r="K59" t="s">
        <v>100</v>
      </c>
      <c r="L59" t="s">
        <v>100</v>
      </c>
      <c r="M59" t="s">
        <v>100</v>
      </c>
      <c r="N59" t="s">
        <v>100</v>
      </c>
      <c r="O59" t="s">
        <v>100</v>
      </c>
      <c r="P59" t="s">
        <v>100</v>
      </c>
      <c r="Q59" t="s">
        <v>100</v>
      </c>
      <c r="R59" t="s">
        <v>100</v>
      </c>
      <c r="S59" t="s">
        <v>100</v>
      </c>
      <c r="T59" t="s">
        <v>100</v>
      </c>
      <c r="U59" t="s">
        <v>100</v>
      </c>
      <c r="V59" t="s">
        <v>100</v>
      </c>
      <c r="W59" t="s">
        <v>100</v>
      </c>
      <c r="X59" t="s">
        <v>100</v>
      </c>
      <c r="Y59" t="s">
        <v>100</v>
      </c>
      <c r="Z59" t="s">
        <v>100</v>
      </c>
      <c r="AA59" t="s">
        <v>100</v>
      </c>
      <c r="AB59" t="s">
        <v>100</v>
      </c>
      <c r="AC59" t="s">
        <v>100</v>
      </c>
      <c r="AD59" t="s">
        <v>100</v>
      </c>
      <c r="AE59" t="s">
        <v>100</v>
      </c>
      <c r="AF59">
        <v>1480</v>
      </c>
      <c r="AG59">
        <v>1599</v>
      </c>
      <c r="AH59">
        <v>1651</v>
      </c>
      <c r="AI59">
        <v>1682</v>
      </c>
      <c r="AJ59">
        <v>1687</v>
      </c>
      <c r="AK59">
        <v>1707</v>
      </c>
      <c r="AL59">
        <v>1714</v>
      </c>
      <c r="AM59">
        <v>1755</v>
      </c>
      <c r="AN59">
        <v>1820</v>
      </c>
      <c r="AO59">
        <v>1906</v>
      </c>
      <c r="AP59">
        <v>1976</v>
      </c>
      <c r="AQ59">
        <v>2029</v>
      </c>
      <c r="AR59">
        <v>2060</v>
      </c>
      <c r="AS59">
        <v>2103</v>
      </c>
      <c r="AT59">
        <v>2118</v>
      </c>
      <c r="AU59">
        <v>2086</v>
      </c>
      <c r="AV59">
        <v>2087</v>
      </c>
      <c r="AW59">
        <v>2111</v>
      </c>
      <c r="AX59">
        <v>2109</v>
      </c>
      <c r="AY59">
        <v>2141</v>
      </c>
      <c r="AZ59">
        <v>2176</v>
      </c>
      <c r="BA59">
        <v>2253</v>
      </c>
      <c r="BB59">
        <v>2271</v>
      </c>
      <c r="BC59">
        <v>2279</v>
      </c>
      <c r="BD59">
        <v>2276</v>
      </c>
      <c r="BE59">
        <v>2277</v>
      </c>
      <c r="BF59">
        <v>2310</v>
      </c>
      <c r="BG59">
        <v>2293</v>
      </c>
      <c r="BH59" s="4">
        <v>2290</v>
      </c>
      <c r="BI59" s="4">
        <v>2345</v>
      </c>
      <c r="BJ59" s="4">
        <v>2331</v>
      </c>
      <c r="BK59" s="14"/>
      <c r="BL59" s="14"/>
      <c r="BM59" s="14"/>
      <c r="BN59" s="14">
        <f t="shared" si="2"/>
        <v>1.6363716775021006E-2</v>
      </c>
      <c r="BO59" s="14">
        <f t="shared" si="3"/>
        <v>1.7835383740556543E-2</v>
      </c>
      <c r="BP59" s="14">
        <f t="shared" si="4"/>
        <v>1.6752894801675289E-2</v>
      </c>
      <c r="BQ59" s="14">
        <f t="shared" si="5"/>
        <v>1.607209344015886E-2</v>
      </c>
    </row>
    <row r="60" spans="1:69" outlineLevel="1">
      <c r="A60">
        <v>55</v>
      </c>
      <c r="B60" s="3" t="s">
        <v>58</v>
      </c>
      <c r="C60" t="s">
        <v>100</v>
      </c>
      <c r="D60" t="s">
        <v>100</v>
      </c>
      <c r="E60" t="s">
        <v>100</v>
      </c>
      <c r="F60" t="s">
        <v>100</v>
      </c>
      <c r="G60" t="s">
        <v>100</v>
      </c>
      <c r="H60" t="s">
        <v>100</v>
      </c>
      <c r="I60" t="s">
        <v>100</v>
      </c>
      <c r="J60" t="s">
        <v>100</v>
      </c>
      <c r="K60" t="s">
        <v>100</v>
      </c>
      <c r="L60" t="s">
        <v>100</v>
      </c>
      <c r="M60" t="s">
        <v>100</v>
      </c>
      <c r="N60" t="s">
        <v>100</v>
      </c>
      <c r="O60" t="s">
        <v>100</v>
      </c>
      <c r="P60" t="s">
        <v>100</v>
      </c>
      <c r="Q60" t="s">
        <v>100</v>
      </c>
      <c r="R60" t="s">
        <v>100</v>
      </c>
      <c r="S60" t="s">
        <v>100</v>
      </c>
      <c r="T60" t="s">
        <v>100</v>
      </c>
      <c r="U60" t="s">
        <v>100</v>
      </c>
      <c r="V60" t="s">
        <v>100</v>
      </c>
      <c r="W60" t="s">
        <v>100</v>
      </c>
      <c r="X60" t="s">
        <v>100</v>
      </c>
      <c r="Y60" t="s">
        <v>100</v>
      </c>
      <c r="Z60" t="s">
        <v>100</v>
      </c>
      <c r="AA60" t="s">
        <v>100</v>
      </c>
      <c r="AB60" t="s">
        <v>100</v>
      </c>
      <c r="AC60" t="s">
        <v>100</v>
      </c>
      <c r="AD60" t="s">
        <v>100</v>
      </c>
      <c r="AE60" t="s">
        <v>100</v>
      </c>
      <c r="AF60">
        <v>27</v>
      </c>
      <c r="AG60">
        <v>27</v>
      </c>
      <c r="AH60">
        <v>28</v>
      </c>
      <c r="AI60">
        <v>30</v>
      </c>
      <c r="AJ60">
        <v>32</v>
      </c>
      <c r="AK60">
        <v>37</v>
      </c>
      <c r="AL60">
        <v>40</v>
      </c>
      <c r="AM60">
        <v>46</v>
      </c>
      <c r="AN60">
        <v>50</v>
      </c>
      <c r="AO60">
        <v>57</v>
      </c>
      <c r="AP60">
        <v>63</v>
      </c>
      <c r="AQ60">
        <v>67</v>
      </c>
      <c r="AR60">
        <v>67</v>
      </c>
      <c r="AS60">
        <v>68</v>
      </c>
      <c r="AT60">
        <v>67</v>
      </c>
      <c r="AU60">
        <v>69</v>
      </c>
      <c r="AV60">
        <v>67</v>
      </c>
      <c r="AW60">
        <v>68</v>
      </c>
      <c r="AX60">
        <v>70</v>
      </c>
      <c r="AY60">
        <v>69</v>
      </c>
      <c r="AZ60">
        <v>68</v>
      </c>
      <c r="BA60">
        <v>72</v>
      </c>
      <c r="BB60">
        <v>80</v>
      </c>
      <c r="BC60">
        <v>87</v>
      </c>
      <c r="BD60">
        <v>87</v>
      </c>
      <c r="BE60">
        <v>86</v>
      </c>
      <c r="BF60">
        <v>84</v>
      </c>
      <c r="BG60">
        <v>86</v>
      </c>
      <c r="BH60" s="4">
        <v>90</v>
      </c>
      <c r="BI60" s="4">
        <v>92</v>
      </c>
      <c r="BJ60" s="4">
        <v>89</v>
      </c>
      <c r="BK60" s="14"/>
      <c r="BL60" s="14"/>
      <c r="BM60" s="14"/>
      <c r="BN60" s="14">
        <f t="shared" si="2"/>
        <v>2.985272654902481E-4</v>
      </c>
      <c r="BO60" s="14">
        <f t="shared" si="3"/>
        <v>5.6863824678899907E-4</v>
      </c>
      <c r="BP60" s="14">
        <f t="shared" si="4"/>
        <v>5.235279625523528E-4</v>
      </c>
      <c r="BQ60" s="14">
        <f t="shared" si="5"/>
        <v>6.1364921328791865E-4</v>
      </c>
    </row>
    <row r="61" spans="1:69" outlineLevel="1">
      <c r="A61">
        <v>56</v>
      </c>
      <c r="B61" s="1" t="s">
        <v>59</v>
      </c>
      <c r="C61">
        <v>565</v>
      </c>
      <c r="D61">
        <v>551</v>
      </c>
      <c r="E61">
        <v>570</v>
      </c>
      <c r="F61">
        <v>577</v>
      </c>
      <c r="G61">
        <v>574</v>
      </c>
      <c r="H61">
        <v>574</v>
      </c>
      <c r="I61">
        <v>584</v>
      </c>
      <c r="J61">
        <v>613</v>
      </c>
      <c r="K61">
        <v>630</v>
      </c>
      <c r="L61">
        <v>605</v>
      </c>
      <c r="M61">
        <v>600</v>
      </c>
      <c r="N61">
        <v>619</v>
      </c>
      <c r="O61">
        <v>621</v>
      </c>
      <c r="P61">
        <v>616</v>
      </c>
      <c r="Q61">
        <v>632</v>
      </c>
      <c r="R61">
        <v>650</v>
      </c>
      <c r="S61">
        <v>662</v>
      </c>
      <c r="T61">
        <v>692</v>
      </c>
      <c r="U61">
        <v>716</v>
      </c>
      <c r="V61">
        <v>726</v>
      </c>
      <c r="W61">
        <v>758</v>
      </c>
      <c r="X61">
        <v>794</v>
      </c>
      <c r="Y61">
        <v>829</v>
      </c>
      <c r="Z61">
        <v>871</v>
      </c>
      <c r="AA61">
        <v>918</v>
      </c>
      <c r="AB61">
        <v>1011</v>
      </c>
      <c r="AC61">
        <v>1016</v>
      </c>
      <c r="AD61">
        <v>1009</v>
      </c>
      <c r="AE61">
        <v>1057</v>
      </c>
      <c r="AF61">
        <v>1113</v>
      </c>
      <c r="AG61">
        <v>1200</v>
      </c>
      <c r="AH61">
        <v>1277</v>
      </c>
      <c r="AI61">
        <v>1308</v>
      </c>
      <c r="AJ61">
        <v>1325</v>
      </c>
      <c r="AK61">
        <v>1247</v>
      </c>
      <c r="AL61">
        <v>1292</v>
      </c>
      <c r="AM61">
        <v>1400</v>
      </c>
      <c r="AN61">
        <v>1501</v>
      </c>
      <c r="AO61">
        <v>1581</v>
      </c>
      <c r="AP61">
        <v>1654</v>
      </c>
      <c r="AQ61">
        <v>1709</v>
      </c>
      <c r="AR61">
        <v>1756</v>
      </c>
      <c r="AS61">
        <v>1786</v>
      </c>
      <c r="AT61">
        <v>1746</v>
      </c>
      <c r="AU61">
        <v>1740</v>
      </c>
      <c r="AV61">
        <v>1777</v>
      </c>
      <c r="AW61">
        <v>1820</v>
      </c>
      <c r="AX61">
        <v>1838</v>
      </c>
      <c r="AY61">
        <v>1885</v>
      </c>
      <c r="AZ61">
        <v>1931</v>
      </c>
      <c r="BA61">
        <v>1982</v>
      </c>
      <c r="BB61">
        <v>2041</v>
      </c>
      <c r="BC61">
        <v>2103</v>
      </c>
      <c r="BD61">
        <v>2119</v>
      </c>
      <c r="BE61">
        <v>2112</v>
      </c>
      <c r="BF61">
        <v>2130</v>
      </c>
      <c r="BG61">
        <v>2163</v>
      </c>
      <c r="BH61" s="4">
        <v>2208</v>
      </c>
      <c r="BI61" s="4">
        <v>2237</v>
      </c>
      <c r="BJ61" s="4">
        <v>2233</v>
      </c>
      <c r="BK61" s="14">
        <f t="shared" si="7"/>
        <v>1.100828056502679E-2</v>
      </c>
      <c r="BL61" s="14">
        <f t="shared" si="0"/>
        <v>9.8468449406747937E-3</v>
      </c>
      <c r="BM61" s="14">
        <f t="shared" si="1"/>
        <v>9.6213737625402539E-3</v>
      </c>
      <c r="BN61" s="14">
        <f t="shared" si="2"/>
        <v>1.2305957277431339E-2</v>
      </c>
      <c r="BO61" s="14">
        <f t="shared" si="3"/>
        <v>1.4929010479190548E-2</v>
      </c>
      <c r="BP61" s="14">
        <f t="shared" si="4"/>
        <v>1.4866654348361666E-2</v>
      </c>
      <c r="BQ61" s="14">
        <f t="shared" si="5"/>
        <v>1.5396389812044073E-2</v>
      </c>
    </row>
    <row r="62" spans="1:69" outlineLevel="1">
      <c r="A62">
        <v>57</v>
      </c>
      <c r="B62" s="3" t="s">
        <v>60</v>
      </c>
      <c r="C62" t="s">
        <v>100</v>
      </c>
      <c r="D62" t="s">
        <v>100</v>
      </c>
      <c r="E62" t="s">
        <v>100</v>
      </c>
      <c r="F62" t="s">
        <v>100</v>
      </c>
      <c r="G62" t="s">
        <v>100</v>
      </c>
      <c r="H62" t="s">
        <v>100</v>
      </c>
      <c r="I62" t="s">
        <v>100</v>
      </c>
      <c r="J62" t="s">
        <v>100</v>
      </c>
      <c r="K62" t="s">
        <v>100</v>
      </c>
      <c r="L62" t="s">
        <v>100</v>
      </c>
      <c r="M62" t="s">
        <v>100</v>
      </c>
      <c r="N62" t="s">
        <v>100</v>
      </c>
      <c r="O62" t="s">
        <v>100</v>
      </c>
      <c r="P62" t="s">
        <v>100</v>
      </c>
      <c r="Q62" t="s">
        <v>100</v>
      </c>
      <c r="R62" t="s">
        <v>100</v>
      </c>
      <c r="S62" t="s">
        <v>100</v>
      </c>
      <c r="T62" t="s">
        <v>100</v>
      </c>
      <c r="U62" t="s">
        <v>100</v>
      </c>
      <c r="V62" t="s">
        <v>100</v>
      </c>
      <c r="W62" t="s">
        <v>100</v>
      </c>
      <c r="X62" t="s">
        <v>100</v>
      </c>
      <c r="Y62" t="s">
        <v>100</v>
      </c>
      <c r="Z62" t="s">
        <v>100</v>
      </c>
      <c r="AA62" t="s">
        <v>100</v>
      </c>
      <c r="AB62" t="s">
        <v>100</v>
      </c>
      <c r="AC62" t="s">
        <v>100</v>
      </c>
      <c r="AD62" t="s">
        <v>100</v>
      </c>
      <c r="AE62" t="s">
        <v>100</v>
      </c>
      <c r="AF62">
        <v>901</v>
      </c>
      <c r="AG62">
        <v>957</v>
      </c>
      <c r="AH62">
        <v>1008</v>
      </c>
      <c r="AI62">
        <v>1028</v>
      </c>
      <c r="AJ62">
        <v>1034</v>
      </c>
      <c r="AK62">
        <v>947</v>
      </c>
      <c r="AL62">
        <v>982</v>
      </c>
      <c r="AM62">
        <v>1045</v>
      </c>
      <c r="AN62">
        <v>1105</v>
      </c>
      <c r="AO62">
        <v>1157</v>
      </c>
      <c r="AP62">
        <v>1197</v>
      </c>
      <c r="AQ62">
        <v>1230</v>
      </c>
      <c r="AR62">
        <v>1237</v>
      </c>
      <c r="AS62">
        <v>1237</v>
      </c>
      <c r="AT62">
        <v>1215</v>
      </c>
      <c r="AU62">
        <v>1219</v>
      </c>
      <c r="AV62">
        <v>1244</v>
      </c>
      <c r="AW62">
        <v>1261</v>
      </c>
      <c r="AX62">
        <v>1257</v>
      </c>
      <c r="AY62">
        <v>1278</v>
      </c>
      <c r="AZ62">
        <v>1301</v>
      </c>
      <c r="BA62">
        <v>1333</v>
      </c>
      <c r="BB62">
        <v>1367</v>
      </c>
      <c r="BC62">
        <v>1400</v>
      </c>
      <c r="BD62">
        <v>1418</v>
      </c>
      <c r="BE62">
        <v>1436</v>
      </c>
      <c r="BF62">
        <v>1464</v>
      </c>
      <c r="BG62">
        <v>1492</v>
      </c>
      <c r="BH62" s="4">
        <v>1536</v>
      </c>
      <c r="BI62" s="4">
        <v>1570</v>
      </c>
      <c r="BJ62" s="4">
        <v>1571</v>
      </c>
      <c r="BK62" s="14"/>
      <c r="BL62" s="14"/>
      <c r="BM62" s="14"/>
      <c r="BN62" s="14">
        <f t="shared" si="2"/>
        <v>9.9619654150634642E-3</v>
      </c>
      <c r="BO62" s="14">
        <f t="shared" si="3"/>
        <v>1.0804126688990983E-2</v>
      </c>
      <c r="BP62" s="14">
        <f t="shared" si="4"/>
        <v>1.0016321754126633E-2</v>
      </c>
      <c r="BQ62" s="14">
        <f t="shared" si="5"/>
        <v>1.083194285477888E-2</v>
      </c>
    </row>
    <row r="63" spans="1:69" outlineLevel="1">
      <c r="A63">
        <v>58</v>
      </c>
      <c r="B63" s="3" t="s">
        <v>61</v>
      </c>
      <c r="C63" t="s">
        <v>100</v>
      </c>
      <c r="D63" t="s">
        <v>100</v>
      </c>
      <c r="E63" t="s">
        <v>100</v>
      </c>
      <c r="F63" t="s">
        <v>100</v>
      </c>
      <c r="G63" t="s">
        <v>100</v>
      </c>
      <c r="H63" t="s">
        <v>100</v>
      </c>
      <c r="I63" t="s">
        <v>100</v>
      </c>
      <c r="J63" t="s">
        <v>100</v>
      </c>
      <c r="K63" t="s">
        <v>100</v>
      </c>
      <c r="L63" t="s">
        <v>100</v>
      </c>
      <c r="M63" t="s">
        <v>100</v>
      </c>
      <c r="N63" t="s">
        <v>100</v>
      </c>
      <c r="O63" t="s">
        <v>100</v>
      </c>
      <c r="P63" t="s">
        <v>100</v>
      </c>
      <c r="Q63" t="s">
        <v>100</v>
      </c>
      <c r="R63" t="s">
        <v>100</v>
      </c>
      <c r="S63" t="s">
        <v>100</v>
      </c>
      <c r="T63" t="s">
        <v>100</v>
      </c>
      <c r="U63" t="s">
        <v>100</v>
      </c>
      <c r="V63" t="s">
        <v>100</v>
      </c>
      <c r="W63" t="s">
        <v>100</v>
      </c>
      <c r="X63" t="s">
        <v>100</v>
      </c>
      <c r="Y63" t="s">
        <v>100</v>
      </c>
      <c r="Z63" t="s">
        <v>100</v>
      </c>
      <c r="AA63" t="s">
        <v>100</v>
      </c>
      <c r="AB63" t="s">
        <v>100</v>
      </c>
      <c r="AC63" t="s">
        <v>100</v>
      </c>
      <c r="AD63" t="s">
        <v>100</v>
      </c>
      <c r="AE63" t="s">
        <v>100</v>
      </c>
      <c r="AF63">
        <v>212</v>
      </c>
      <c r="AG63">
        <v>242</v>
      </c>
      <c r="AH63">
        <v>269</v>
      </c>
      <c r="AI63">
        <v>280</v>
      </c>
      <c r="AJ63">
        <v>292</v>
      </c>
      <c r="AK63">
        <v>300</v>
      </c>
      <c r="AL63">
        <v>311</v>
      </c>
      <c r="AM63">
        <v>355</v>
      </c>
      <c r="AN63">
        <v>396</v>
      </c>
      <c r="AO63">
        <v>424</v>
      </c>
      <c r="AP63">
        <v>457</v>
      </c>
      <c r="AQ63">
        <v>479</v>
      </c>
      <c r="AR63">
        <v>519</v>
      </c>
      <c r="AS63">
        <v>549</v>
      </c>
      <c r="AT63">
        <v>531</v>
      </c>
      <c r="AU63">
        <v>521</v>
      </c>
      <c r="AV63">
        <v>533</v>
      </c>
      <c r="AW63">
        <v>558</v>
      </c>
      <c r="AX63">
        <v>581</v>
      </c>
      <c r="AY63">
        <v>607</v>
      </c>
      <c r="AZ63">
        <v>630</v>
      </c>
      <c r="BA63">
        <v>649</v>
      </c>
      <c r="BB63">
        <v>673</v>
      </c>
      <c r="BC63">
        <v>703</v>
      </c>
      <c r="BD63">
        <v>702</v>
      </c>
      <c r="BE63">
        <v>675</v>
      </c>
      <c r="BF63">
        <v>666</v>
      </c>
      <c r="BG63">
        <v>671</v>
      </c>
      <c r="BH63" s="4">
        <v>672</v>
      </c>
      <c r="BI63" s="4">
        <v>668</v>
      </c>
      <c r="BJ63" s="4">
        <v>662</v>
      </c>
      <c r="BK63" s="14"/>
      <c r="BL63" s="14"/>
      <c r="BM63" s="14"/>
      <c r="BN63" s="14">
        <f t="shared" si="2"/>
        <v>2.3439918623678739E-3</v>
      </c>
      <c r="BO63" s="14">
        <f t="shared" si="3"/>
        <v>4.1248837901995648E-3</v>
      </c>
      <c r="BP63" s="14">
        <f t="shared" si="4"/>
        <v>4.8503325942350333E-3</v>
      </c>
      <c r="BQ63" s="14">
        <f t="shared" si="5"/>
        <v>4.5644469572651931E-3</v>
      </c>
    </row>
    <row r="64" spans="1:69" s="13" customFormat="1" outlineLevel="1">
      <c r="A64" s="13">
        <v>59</v>
      </c>
      <c r="B64" s="20" t="s">
        <v>62</v>
      </c>
      <c r="C64" s="13">
        <v>1712</v>
      </c>
      <c r="D64" s="13">
        <v>1673</v>
      </c>
      <c r="E64" s="13">
        <v>1736</v>
      </c>
      <c r="F64" s="13">
        <v>1887</v>
      </c>
      <c r="G64" s="13">
        <v>1984</v>
      </c>
      <c r="H64" s="13">
        <v>2074</v>
      </c>
      <c r="I64" s="13">
        <v>2054</v>
      </c>
      <c r="J64" s="13">
        <v>2152</v>
      </c>
      <c r="K64" s="13">
        <v>2304</v>
      </c>
      <c r="L64" s="13">
        <v>2381</v>
      </c>
      <c r="M64" s="13">
        <v>2352</v>
      </c>
      <c r="N64" s="13">
        <v>2470</v>
      </c>
      <c r="O64" s="13">
        <v>2573</v>
      </c>
      <c r="P64" s="13">
        <v>2637</v>
      </c>
      <c r="Q64" s="13">
        <v>2774</v>
      </c>
      <c r="R64" s="13">
        <v>2874</v>
      </c>
      <c r="S64" s="13">
        <v>3025</v>
      </c>
      <c r="T64" s="13">
        <v>3219</v>
      </c>
      <c r="U64" s="13">
        <v>3469</v>
      </c>
      <c r="V64" s="13">
        <v>3638</v>
      </c>
      <c r="W64" s="13">
        <v>3817</v>
      </c>
      <c r="X64" s="13">
        <v>4062</v>
      </c>
      <c r="Y64" s="13">
        <v>4130</v>
      </c>
      <c r="Z64" s="13">
        <v>4139</v>
      </c>
      <c r="AA64" s="13">
        <v>4390</v>
      </c>
      <c r="AB64" s="13">
        <v>4804</v>
      </c>
      <c r="AC64" s="13">
        <v>5019</v>
      </c>
      <c r="AD64" s="13">
        <v>4927</v>
      </c>
      <c r="AE64" s="13">
        <v>5189</v>
      </c>
      <c r="AF64" s="13">
        <v>5544</v>
      </c>
      <c r="AG64" s="13">
        <v>6034</v>
      </c>
      <c r="AH64" s="13">
        <v>6520</v>
      </c>
      <c r="AI64" s="13">
        <v>6848</v>
      </c>
      <c r="AJ64" s="13">
        <v>7180</v>
      </c>
      <c r="AK64" s="13">
        <v>7295</v>
      </c>
      <c r="AL64" s="13">
        <v>7667</v>
      </c>
      <c r="AM64" s="13">
        <v>8438</v>
      </c>
      <c r="AN64" s="13">
        <v>9000</v>
      </c>
      <c r="AO64" s="13">
        <v>9512</v>
      </c>
      <c r="AP64" s="13">
        <v>10172</v>
      </c>
      <c r="AQ64" s="13">
        <v>10805</v>
      </c>
      <c r="AR64" s="13">
        <v>11442</v>
      </c>
      <c r="AS64" s="13">
        <v>11911</v>
      </c>
      <c r="AT64" s="13">
        <v>11811</v>
      </c>
      <c r="AU64" s="13">
        <v>12075</v>
      </c>
      <c r="AV64" s="13">
        <v>12691</v>
      </c>
      <c r="AW64" s="13">
        <v>13425</v>
      </c>
      <c r="AX64" s="13">
        <v>14097</v>
      </c>
      <c r="AY64" s="13">
        <v>14718</v>
      </c>
      <c r="AZ64" s="13">
        <v>15596</v>
      </c>
      <c r="BA64" s="13">
        <v>16520</v>
      </c>
      <c r="BB64" s="13">
        <v>17396</v>
      </c>
      <c r="BC64" s="13">
        <v>17397</v>
      </c>
      <c r="BD64" s="13">
        <v>16820</v>
      </c>
      <c r="BE64" s="13">
        <v>16418</v>
      </c>
      <c r="BF64" s="13">
        <v>16306</v>
      </c>
      <c r="BG64" s="13">
        <v>16761</v>
      </c>
      <c r="BH64" s="15">
        <v>17361</v>
      </c>
      <c r="BI64" s="15">
        <v>17959</v>
      </c>
      <c r="BJ64" s="15">
        <v>18343</v>
      </c>
      <c r="BK64" s="17">
        <f t="shared" si="7"/>
        <v>3.3356064296151976E-2</v>
      </c>
      <c r="BL64" s="17">
        <f t="shared" si="0"/>
        <v>3.875262446900278E-2</v>
      </c>
      <c r="BM64" s="17">
        <f t="shared" si="1"/>
        <v>4.8212889460222376E-2</v>
      </c>
      <c r="BN64" s="17">
        <f t="shared" si="2"/>
        <v>6.129759851399761E-2</v>
      </c>
      <c r="BO64" s="17">
        <f t="shared" si="3"/>
        <v>9.181251184663014E-2</v>
      </c>
      <c r="BP64" s="17">
        <f t="shared" si="4"/>
        <v>0.12007267799950727</v>
      </c>
      <c r="BQ64" s="17">
        <f t="shared" si="5"/>
        <v>0.12647379235213813</v>
      </c>
    </row>
    <row r="65" spans="1:69" outlineLevel="1">
      <c r="A65">
        <v>60</v>
      </c>
      <c r="B65" s="1" t="s">
        <v>63</v>
      </c>
      <c r="C65">
        <v>696</v>
      </c>
      <c r="D65">
        <v>685</v>
      </c>
      <c r="E65">
        <v>711</v>
      </c>
      <c r="F65">
        <v>777</v>
      </c>
      <c r="G65">
        <v>827</v>
      </c>
      <c r="H65">
        <v>864</v>
      </c>
      <c r="I65">
        <v>864</v>
      </c>
      <c r="J65">
        <v>905</v>
      </c>
      <c r="K65">
        <v>982</v>
      </c>
      <c r="L65">
        <v>1019</v>
      </c>
      <c r="M65">
        <v>1006</v>
      </c>
      <c r="N65">
        <v>1043</v>
      </c>
      <c r="O65">
        <v>1082</v>
      </c>
      <c r="P65">
        <v>1110</v>
      </c>
      <c r="Q65">
        <v>1168</v>
      </c>
      <c r="R65">
        <v>1215</v>
      </c>
      <c r="S65">
        <v>1281</v>
      </c>
      <c r="T65">
        <v>1366</v>
      </c>
      <c r="U65">
        <v>1469</v>
      </c>
      <c r="V65">
        <v>1544</v>
      </c>
      <c r="W65">
        <v>1629</v>
      </c>
      <c r="X65">
        <v>1735</v>
      </c>
      <c r="Y65">
        <v>1773</v>
      </c>
      <c r="Z65">
        <v>1795</v>
      </c>
      <c r="AA65">
        <v>1922</v>
      </c>
      <c r="AB65">
        <v>2130</v>
      </c>
      <c r="AC65">
        <v>2242</v>
      </c>
      <c r="AD65">
        <v>2233</v>
      </c>
      <c r="AE65">
        <v>2345</v>
      </c>
      <c r="AF65">
        <v>2510</v>
      </c>
      <c r="AG65">
        <v>2770</v>
      </c>
      <c r="AH65">
        <v>3022</v>
      </c>
      <c r="AI65">
        <v>3213</v>
      </c>
      <c r="AJ65">
        <v>3401</v>
      </c>
      <c r="AK65">
        <v>3498</v>
      </c>
      <c r="AL65">
        <v>3674</v>
      </c>
      <c r="AM65">
        <v>3966</v>
      </c>
      <c r="AN65">
        <v>4218</v>
      </c>
      <c r="AO65">
        <v>4431</v>
      </c>
      <c r="AP65">
        <v>4694</v>
      </c>
      <c r="AQ65">
        <v>5008</v>
      </c>
      <c r="AR65">
        <v>5300</v>
      </c>
      <c r="AS65">
        <v>5506</v>
      </c>
      <c r="AT65">
        <v>5480</v>
      </c>
      <c r="AU65">
        <v>5484</v>
      </c>
      <c r="AV65">
        <v>5609</v>
      </c>
      <c r="AW65">
        <v>5738</v>
      </c>
      <c r="AX65">
        <v>5925</v>
      </c>
      <c r="AY65">
        <v>6107</v>
      </c>
      <c r="AZ65">
        <v>6354</v>
      </c>
      <c r="BA65">
        <v>6722</v>
      </c>
      <c r="BB65">
        <v>7089</v>
      </c>
      <c r="BC65">
        <v>7515</v>
      </c>
      <c r="BD65">
        <v>7317</v>
      </c>
      <c r="BE65">
        <v>7103</v>
      </c>
      <c r="BF65">
        <v>7088</v>
      </c>
      <c r="BG65">
        <v>7223</v>
      </c>
      <c r="BH65" s="4">
        <v>7508</v>
      </c>
      <c r="BI65" s="4">
        <v>7828</v>
      </c>
      <c r="BJ65" s="4">
        <v>8059</v>
      </c>
      <c r="BK65" s="14">
        <f t="shared" si="7"/>
        <v>1.3560642961519728E-2</v>
      </c>
      <c r="BL65" s="14">
        <f t="shared" si="0"/>
        <v>1.6585016519913412E-2</v>
      </c>
      <c r="BM65" s="14">
        <f t="shared" si="1"/>
        <v>2.0461984971573213E-2</v>
      </c>
      <c r="BN65" s="14">
        <f t="shared" si="2"/>
        <v>2.7751979125204548E-2</v>
      </c>
      <c r="BO65" s="14">
        <f t="shared" si="3"/>
        <v>4.2368062387739075E-2</v>
      </c>
      <c r="BP65" s="14">
        <f t="shared" si="4"/>
        <v>4.8919068736141907E-2</v>
      </c>
      <c r="BQ65" s="14">
        <f t="shared" si="5"/>
        <v>5.5566281009970075E-2</v>
      </c>
    </row>
    <row r="66" spans="1:69" outlineLevel="1">
      <c r="A66">
        <v>61</v>
      </c>
      <c r="B66" s="3" t="s">
        <v>64</v>
      </c>
      <c r="C66" t="s">
        <v>100</v>
      </c>
      <c r="D66" t="s">
        <v>100</v>
      </c>
      <c r="E66" t="s">
        <v>100</v>
      </c>
      <c r="F66" t="s">
        <v>100</v>
      </c>
      <c r="G66" t="s">
        <v>100</v>
      </c>
      <c r="H66" t="s">
        <v>100</v>
      </c>
      <c r="I66" t="s">
        <v>100</v>
      </c>
      <c r="J66" t="s">
        <v>100</v>
      </c>
      <c r="K66" t="s">
        <v>100</v>
      </c>
      <c r="L66" t="s">
        <v>100</v>
      </c>
      <c r="M66" t="s">
        <v>100</v>
      </c>
      <c r="N66" t="s">
        <v>100</v>
      </c>
      <c r="O66" t="s">
        <v>100</v>
      </c>
      <c r="P66" t="s">
        <v>100</v>
      </c>
      <c r="Q66" t="s">
        <v>100</v>
      </c>
      <c r="R66" t="s">
        <v>100</v>
      </c>
      <c r="S66" t="s">
        <v>100</v>
      </c>
      <c r="T66" t="s">
        <v>100</v>
      </c>
      <c r="U66" t="s">
        <v>100</v>
      </c>
      <c r="V66" t="s">
        <v>100</v>
      </c>
      <c r="W66" t="s">
        <v>100</v>
      </c>
      <c r="X66" t="s">
        <v>100</v>
      </c>
      <c r="Y66" t="s">
        <v>100</v>
      </c>
      <c r="Z66" t="s">
        <v>100</v>
      </c>
      <c r="AA66" t="s">
        <v>100</v>
      </c>
      <c r="AB66" t="s">
        <v>100</v>
      </c>
      <c r="AC66" t="s">
        <v>100</v>
      </c>
      <c r="AD66" t="s">
        <v>100</v>
      </c>
      <c r="AE66" t="s">
        <v>100</v>
      </c>
      <c r="AF66">
        <v>536</v>
      </c>
      <c r="AG66">
        <v>582</v>
      </c>
      <c r="AH66">
        <v>631</v>
      </c>
      <c r="AI66">
        <v>682</v>
      </c>
      <c r="AJ66">
        <v>733</v>
      </c>
      <c r="AK66">
        <v>775</v>
      </c>
      <c r="AL66">
        <v>829</v>
      </c>
      <c r="AM66">
        <v>890</v>
      </c>
      <c r="AN66">
        <v>955</v>
      </c>
      <c r="AO66">
        <v>1025</v>
      </c>
      <c r="AP66">
        <v>1101</v>
      </c>
      <c r="AQ66">
        <v>1172</v>
      </c>
      <c r="AR66">
        <v>1228</v>
      </c>
      <c r="AS66">
        <v>1259</v>
      </c>
      <c r="AT66">
        <v>1240</v>
      </c>
      <c r="AU66">
        <v>1241</v>
      </c>
      <c r="AV66">
        <v>1252</v>
      </c>
      <c r="AW66">
        <v>1248</v>
      </c>
      <c r="AX66">
        <v>1232</v>
      </c>
      <c r="AY66">
        <v>1242</v>
      </c>
      <c r="AZ66">
        <v>1250</v>
      </c>
      <c r="BA66">
        <v>1291</v>
      </c>
      <c r="BB66">
        <v>1338</v>
      </c>
      <c r="BC66">
        <v>1359</v>
      </c>
      <c r="BD66">
        <v>1250</v>
      </c>
      <c r="BE66">
        <v>1279</v>
      </c>
      <c r="BF66">
        <v>1311</v>
      </c>
      <c r="BG66">
        <v>1323</v>
      </c>
      <c r="BH66" s="4">
        <v>1334</v>
      </c>
      <c r="BI66" s="4">
        <v>1335</v>
      </c>
      <c r="BJ66" s="4">
        <v>1333</v>
      </c>
      <c r="BK66" s="14"/>
      <c r="BL66" s="14"/>
      <c r="BM66" s="14"/>
      <c r="BN66" s="14">
        <f t="shared" si="2"/>
        <v>5.9263190482508514E-3</v>
      </c>
      <c r="BO66" s="14">
        <f t="shared" si="3"/>
        <v>9.937630312931555E-3</v>
      </c>
      <c r="BP66" s="14">
        <f t="shared" si="4"/>
        <v>9.6236757822123677E-3</v>
      </c>
      <c r="BQ66" s="14">
        <f t="shared" si="5"/>
        <v>9.1909483293572541E-3</v>
      </c>
    </row>
    <row r="67" spans="1:69" outlineLevel="1">
      <c r="A67">
        <v>62</v>
      </c>
      <c r="B67" s="3" t="s">
        <v>65</v>
      </c>
      <c r="C67" t="s">
        <v>100</v>
      </c>
      <c r="D67" t="s">
        <v>100</v>
      </c>
      <c r="E67" t="s">
        <v>100</v>
      </c>
      <c r="F67" t="s">
        <v>100</v>
      </c>
      <c r="G67" t="s">
        <v>100</v>
      </c>
      <c r="H67" t="s">
        <v>100</v>
      </c>
      <c r="I67" t="s">
        <v>100</v>
      </c>
      <c r="J67" t="s">
        <v>100</v>
      </c>
      <c r="K67" t="s">
        <v>100</v>
      </c>
      <c r="L67" t="s">
        <v>100</v>
      </c>
      <c r="M67" t="s">
        <v>100</v>
      </c>
      <c r="N67" t="s">
        <v>100</v>
      </c>
      <c r="O67" t="s">
        <v>100</v>
      </c>
      <c r="P67" t="s">
        <v>100</v>
      </c>
      <c r="Q67" t="s">
        <v>100</v>
      </c>
      <c r="R67" t="s">
        <v>100</v>
      </c>
      <c r="S67" t="s">
        <v>100</v>
      </c>
      <c r="T67" t="s">
        <v>100</v>
      </c>
      <c r="U67" t="s">
        <v>100</v>
      </c>
      <c r="V67" t="s">
        <v>100</v>
      </c>
      <c r="W67" t="s">
        <v>100</v>
      </c>
      <c r="X67" t="s">
        <v>100</v>
      </c>
      <c r="Y67" t="s">
        <v>100</v>
      </c>
      <c r="Z67" t="s">
        <v>100</v>
      </c>
      <c r="AA67" t="s">
        <v>100</v>
      </c>
      <c r="AB67" t="s">
        <v>100</v>
      </c>
      <c r="AC67" t="s">
        <v>100</v>
      </c>
      <c r="AD67" t="s">
        <v>100</v>
      </c>
      <c r="AE67" t="s">
        <v>100</v>
      </c>
      <c r="AF67">
        <v>86</v>
      </c>
      <c r="AG67">
        <v>103</v>
      </c>
      <c r="AH67">
        <v>124</v>
      </c>
      <c r="AI67">
        <v>146</v>
      </c>
      <c r="AJ67">
        <v>167</v>
      </c>
      <c r="AK67">
        <v>189</v>
      </c>
      <c r="AL67">
        <v>224</v>
      </c>
      <c r="AM67">
        <v>265</v>
      </c>
      <c r="AN67">
        <v>306</v>
      </c>
      <c r="AO67">
        <v>336</v>
      </c>
      <c r="AP67">
        <v>371</v>
      </c>
      <c r="AQ67">
        <v>397</v>
      </c>
      <c r="AR67">
        <v>430</v>
      </c>
      <c r="AS67">
        <v>454</v>
      </c>
      <c r="AT67">
        <v>485</v>
      </c>
      <c r="AU67">
        <v>519</v>
      </c>
      <c r="AV67">
        <v>554</v>
      </c>
      <c r="AW67">
        <v>592</v>
      </c>
      <c r="AX67">
        <v>669</v>
      </c>
      <c r="AY67">
        <v>753</v>
      </c>
      <c r="AZ67">
        <v>848</v>
      </c>
      <c r="BA67">
        <v>964</v>
      </c>
      <c r="BB67">
        <v>1116</v>
      </c>
      <c r="BC67">
        <v>1316</v>
      </c>
      <c r="BD67">
        <v>1288</v>
      </c>
      <c r="BE67">
        <v>1148</v>
      </c>
      <c r="BF67">
        <v>1119</v>
      </c>
      <c r="BG67">
        <v>1149</v>
      </c>
      <c r="BH67" s="4">
        <v>1202</v>
      </c>
      <c r="BI67" s="4">
        <v>1277</v>
      </c>
      <c r="BJ67" s="4">
        <v>1369</v>
      </c>
      <c r="BK67" s="14"/>
      <c r="BL67" s="14"/>
      <c r="BM67" s="14"/>
      <c r="BN67" s="14">
        <f t="shared" si="2"/>
        <v>9.5086462341338281E-4</v>
      </c>
      <c r="BO67" s="14">
        <f t="shared" si="3"/>
        <v>3.3486474533129949E-3</v>
      </c>
      <c r="BP67" s="14">
        <f t="shared" si="4"/>
        <v>6.5287016506528706E-3</v>
      </c>
      <c r="BQ67" s="14">
        <f t="shared" si="5"/>
        <v>9.4391659886647276E-3</v>
      </c>
    </row>
    <row r="68" spans="1:69" outlineLevel="1">
      <c r="A68">
        <v>63</v>
      </c>
      <c r="B68" s="3" t="s">
        <v>66</v>
      </c>
      <c r="C68" t="s">
        <v>100</v>
      </c>
      <c r="D68" t="s">
        <v>100</v>
      </c>
      <c r="E68" t="s">
        <v>100</v>
      </c>
      <c r="F68" t="s">
        <v>100</v>
      </c>
      <c r="G68" t="s">
        <v>100</v>
      </c>
      <c r="H68" t="s">
        <v>100</v>
      </c>
      <c r="I68" t="s">
        <v>100</v>
      </c>
      <c r="J68" t="s">
        <v>100</v>
      </c>
      <c r="K68" t="s">
        <v>100</v>
      </c>
      <c r="L68" t="s">
        <v>100</v>
      </c>
      <c r="M68" t="s">
        <v>100</v>
      </c>
      <c r="N68" t="s">
        <v>100</v>
      </c>
      <c r="O68" t="s">
        <v>100</v>
      </c>
      <c r="P68" t="s">
        <v>100</v>
      </c>
      <c r="Q68" t="s">
        <v>100</v>
      </c>
      <c r="R68" t="s">
        <v>100</v>
      </c>
      <c r="S68" t="s">
        <v>100</v>
      </c>
      <c r="T68" t="s">
        <v>100</v>
      </c>
      <c r="U68" t="s">
        <v>100</v>
      </c>
      <c r="V68" t="s">
        <v>100</v>
      </c>
      <c r="W68" t="s">
        <v>100</v>
      </c>
      <c r="X68" t="s">
        <v>100</v>
      </c>
      <c r="Y68" t="s">
        <v>100</v>
      </c>
      <c r="Z68" t="s">
        <v>100</v>
      </c>
      <c r="AA68" t="s">
        <v>100</v>
      </c>
      <c r="AB68" t="s">
        <v>100</v>
      </c>
      <c r="AC68" t="s">
        <v>100</v>
      </c>
      <c r="AD68" t="s">
        <v>100</v>
      </c>
      <c r="AE68" t="s">
        <v>100</v>
      </c>
      <c r="AF68">
        <v>1888</v>
      </c>
      <c r="AG68">
        <v>2084</v>
      </c>
      <c r="AH68">
        <v>2267</v>
      </c>
      <c r="AI68">
        <v>2385</v>
      </c>
      <c r="AJ68">
        <v>2502</v>
      </c>
      <c r="AK68">
        <v>2534</v>
      </c>
      <c r="AL68">
        <v>2621</v>
      </c>
      <c r="AM68">
        <v>2811</v>
      </c>
      <c r="AN68">
        <v>2957</v>
      </c>
      <c r="AO68">
        <v>3071</v>
      </c>
      <c r="AP68">
        <v>3222</v>
      </c>
      <c r="AQ68">
        <v>3438</v>
      </c>
      <c r="AR68">
        <v>3642</v>
      </c>
      <c r="AS68">
        <v>3794</v>
      </c>
      <c r="AT68">
        <v>3755</v>
      </c>
      <c r="AU68">
        <v>3723</v>
      </c>
      <c r="AV68">
        <v>3803</v>
      </c>
      <c r="AW68">
        <v>3898</v>
      </c>
      <c r="AX68">
        <v>4025</v>
      </c>
      <c r="AY68">
        <v>4112</v>
      </c>
      <c r="AZ68">
        <v>4255</v>
      </c>
      <c r="BA68">
        <v>4466</v>
      </c>
      <c r="BB68">
        <v>4636</v>
      </c>
      <c r="BC68">
        <v>4839</v>
      </c>
      <c r="BD68">
        <v>4780</v>
      </c>
      <c r="BE68">
        <v>4676</v>
      </c>
      <c r="BF68">
        <v>4658</v>
      </c>
      <c r="BG68">
        <v>4751</v>
      </c>
      <c r="BH68" s="4">
        <v>4972</v>
      </c>
      <c r="BI68" s="4">
        <v>5216</v>
      </c>
      <c r="BJ68" s="4">
        <v>5357</v>
      </c>
      <c r="BK68" s="14"/>
      <c r="BL68" s="14"/>
      <c r="BM68" s="14"/>
      <c r="BN68" s="14">
        <f t="shared" si="2"/>
        <v>2.0874795453540311E-2</v>
      </c>
      <c r="BO68" s="14">
        <f t="shared" si="3"/>
        <v>2.9081784621494525E-2</v>
      </c>
      <c r="BP68" s="14">
        <f t="shared" si="4"/>
        <v>3.2758992362650896E-2</v>
      </c>
      <c r="BQ68" s="14">
        <f t="shared" si="5"/>
        <v>3.6936166691948095E-2</v>
      </c>
    </row>
    <row r="69" spans="1:69" outlineLevel="1">
      <c r="A69">
        <v>64</v>
      </c>
      <c r="B69" s="1" t="s">
        <v>67</v>
      </c>
      <c r="C69">
        <v>580</v>
      </c>
      <c r="D69">
        <v>556</v>
      </c>
      <c r="E69">
        <v>575</v>
      </c>
      <c r="F69">
        <v>621</v>
      </c>
      <c r="G69">
        <v>638</v>
      </c>
      <c r="H69">
        <v>663</v>
      </c>
      <c r="I69">
        <v>640</v>
      </c>
      <c r="J69">
        <v>659</v>
      </c>
      <c r="K69">
        <v>681</v>
      </c>
      <c r="L69">
        <v>686</v>
      </c>
      <c r="M69">
        <v>653</v>
      </c>
      <c r="N69">
        <v>678</v>
      </c>
      <c r="O69">
        <v>691</v>
      </c>
      <c r="P69">
        <v>685</v>
      </c>
      <c r="Q69">
        <v>705</v>
      </c>
      <c r="R69">
        <v>714</v>
      </c>
      <c r="S69">
        <v>730</v>
      </c>
      <c r="T69">
        <v>761</v>
      </c>
      <c r="U69">
        <v>806</v>
      </c>
      <c r="V69">
        <v>823</v>
      </c>
      <c r="W69">
        <v>846</v>
      </c>
      <c r="X69">
        <v>874</v>
      </c>
      <c r="Y69">
        <v>865</v>
      </c>
      <c r="Z69">
        <v>852</v>
      </c>
      <c r="AA69">
        <v>876</v>
      </c>
      <c r="AB69">
        <v>926</v>
      </c>
      <c r="AC69">
        <v>947</v>
      </c>
      <c r="AD69">
        <v>917</v>
      </c>
      <c r="AE69">
        <v>954</v>
      </c>
      <c r="AF69">
        <v>997</v>
      </c>
      <c r="AG69">
        <v>1021</v>
      </c>
      <c r="AH69">
        <v>1049</v>
      </c>
      <c r="AI69">
        <v>1079</v>
      </c>
      <c r="AJ69">
        <v>1111</v>
      </c>
      <c r="AK69">
        <v>1142</v>
      </c>
      <c r="AL69">
        <v>1165</v>
      </c>
      <c r="AM69">
        <v>1195</v>
      </c>
      <c r="AN69">
        <v>1222</v>
      </c>
      <c r="AO69">
        <v>1245</v>
      </c>
      <c r="AP69">
        <v>1276</v>
      </c>
      <c r="AQ69">
        <v>1310</v>
      </c>
      <c r="AR69">
        <v>1322</v>
      </c>
      <c r="AS69">
        <v>1333</v>
      </c>
      <c r="AT69">
        <v>1370</v>
      </c>
      <c r="AU69">
        <v>1413</v>
      </c>
      <c r="AV69">
        <v>1463</v>
      </c>
      <c r="AW69">
        <v>1518</v>
      </c>
      <c r="AX69">
        <v>1551</v>
      </c>
      <c r="AY69">
        <v>1581</v>
      </c>
      <c r="AZ69">
        <v>1648</v>
      </c>
      <c r="BA69">
        <v>1714</v>
      </c>
      <c r="BB69">
        <v>1748</v>
      </c>
      <c r="BC69">
        <v>1800</v>
      </c>
      <c r="BD69">
        <v>1714</v>
      </c>
      <c r="BE69">
        <v>1685</v>
      </c>
      <c r="BF69">
        <v>1686</v>
      </c>
      <c r="BG69">
        <v>1722</v>
      </c>
      <c r="BH69" s="4">
        <v>1758</v>
      </c>
      <c r="BI69" s="4">
        <v>1790</v>
      </c>
      <c r="BJ69" s="4">
        <v>1843</v>
      </c>
      <c r="BK69" s="14">
        <f t="shared" si="7"/>
        <v>1.1300535801266439E-2</v>
      </c>
      <c r="BL69" s="14">
        <f t="shared" si="0"/>
        <v>1.1165182858351915E-2</v>
      </c>
      <c r="BM69" s="14">
        <f t="shared" si="1"/>
        <v>1.090687411373365E-2</v>
      </c>
      <c r="BN69" s="14">
        <f t="shared" si="2"/>
        <v>1.1023395692362124E-2</v>
      </c>
      <c r="BO69" s="14">
        <f t="shared" si="3"/>
        <v>1.1517180998456554E-2</v>
      </c>
      <c r="BP69" s="14">
        <f t="shared" si="4"/>
        <v>1.2687854151268786E-2</v>
      </c>
      <c r="BQ69" s="14">
        <f t="shared" si="5"/>
        <v>1.2707365169546452E-2</v>
      </c>
    </row>
    <row r="70" spans="1:69" outlineLevel="1">
      <c r="A70">
        <v>65</v>
      </c>
      <c r="B70" s="1" t="s">
        <v>68</v>
      </c>
      <c r="C70">
        <v>436</v>
      </c>
      <c r="D70">
        <v>432</v>
      </c>
      <c r="E70">
        <v>450</v>
      </c>
      <c r="F70">
        <v>488</v>
      </c>
      <c r="G70">
        <v>519</v>
      </c>
      <c r="H70">
        <v>546</v>
      </c>
      <c r="I70">
        <v>551</v>
      </c>
      <c r="J70">
        <v>588</v>
      </c>
      <c r="K70">
        <v>641</v>
      </c>
      <c r="L70">
        <v>677</v>
      </c>
      <c r="M70">
        <v>692</v>
      </c>
      <c r="N70">
        <v>749</v>
      </c>
      <c r="O70">
        <v>799</v>
      </c>
      <c r="P70">
        <v>841</v>
      </c>
      <c r="Q70">
        <v>901</v>
      </c>
      <c r="R70">
        <v>945</v>
      </c>
      <c r="S70">
        <v>1014</v>
      </c>
      <c r="T70">
        <v>1092</v>
      </c>
      <c r="U70">
        <v>1195</v>
      </c>
      <c r="V70">
        <v>1271</v>
      </c>
      <c r="W70">
        <v>1342</v>
      </c>
      <c r="X70">
        <v>1453</v>
      </c>
      <c r="Y70">
        <v>1492</v>
      </c>
      <c r="Z70">
        <v>1492</v>
      </c>
      <c r="AA70">
        <v>1592</v>
      </c>
      <c r="AB70">
        <v>1748</v>
      </c>
      <c r="AC70">
        <v>1831</v>
      </c>
      <c r="AD70">
        <v>1777</v>
      </c>
      <c r="AE70">
        <v>1890</v>
      </c>
      <c r="AF70">
        <v>2037</v>
      </c>
      <c r="AG70">
        <v>2243</v>
      </c>
      <c r="AH70">
        <v>2448</v>
      </c>
      <c r="AI70">
        <v>2556</v>
      </c>
      <c r="AJ70">
        <v>2667</v>
      </c>
      <c r="AK70">
        <v>2655</v>
      </c>
      <c r="AL70">
        <v>2829</v>
      </c>
      <c r="AM70">
        <v>3277</v>
      </c>
      <c r="AN70">
        <v>3560</v>
      </c>
      <c r="AO70">
        <v>3836</v>
      </c>
      <c r="AP70">
        <v>4202</v>
      </c>
      <c r="AQ70">
        <v>4487</v>
      </c>
      <c r="AR70">
        <v>4820</v>
      </c>
      <c r="AS70">
        <v>5072</v>
      </c>
      <c r="AT70">
        <v>4961</v>
      </c>
      <c r="AU70">
        <v>5179</v>
      </c>
      <c r="AV70">
        <v>5619</v>
      </c>
      <c r="AW70">
        <v>6170</v>
      </c>
      <c r="AX70">
        <v>6621</v>
      </c>
      <c r="AY70">
        <v>7030</v>
      </c>
      <c r="AZ70">
        <v>7595</v>
      </c>
      <c r="BA70">
        <v>8084</v>
      </c>
      <c r="BB70">
        <v>8559</v>
      </c>
      <c r="BC70">
        <v>8082</v>
      </c>
      <c r="BD70">
        <v>7789</v>
      </c>
      <c r="BE70">
        <v>7630</v>
      </c>
      <c r="BF70">
        <v>7532</v>
      </c>
      <c r="BG70">
        <v>7816</v>
      </c>
      <c r="BH70" s="4">
        <v>8095</v>
      </c>
      <c r="BI70" s="4">
        <v>8341</v>
      </c>
      <c r="BJ70" s="4">
        <v>8441</v>
      </c>
      <c r="BK70" s="14">
        <f t="shared" si="7"/>
        <v>8.4948855333658053E-3</v>
      </c>
      <c r="BL70" s="14">
        <f t="shared" si="0"/>
        <v>1.1018700867498902E-2</v>
      </c>
      <c r="BM70" s="14">
        <f t="shared" si="1"/>
        <v>1.6844030374915515E-2</v>
      </c>
      <c r="BN70" s="14">
        <f t="shared" si="2"/>
        <v>2.2522223696430942E-2</v>
      </c>
      <c r="BO70" s="14">
        <f t="shared" si="3"/>
        <v>3.792726846043451E-2</v>
      </c>
      <c r="BP70" s="14">
        <f t="shared" si="4"/>
        <v>5.8473454052722348E-2</v>
      </c>
      <c r="BQ70" s="14">
        <f t="shared" si="5"/>
        <v>5.8200146172621592E-2</v>
      </c>
    </row>
    <row r="71" spans="1:69" outlineLevel="1">
      <c r="A71">
        <v>66</v>
      </c>
      <c r="B71" s="3" t="s">
        <v>69</v>
      </c>
      <c r="C71" t="s">
        <v>100</v>
      </c>
      <c r="D71" t="s">
        <v>100</v>
      </c>
      <c r="E71" t="s">
        <v>100</v>
      </c>
      <c r="F71" t="s">
        <v>100</v>
      </c>
      <c r="G71" t="s">
        <v>100</v>
      </c>
      <c r="H71" t="s">
        <v>100</v>
      </c>
      <c r="I71" t="s">
        <v>100</v>
      </c>
      <c r="J71" t="s">
        <v>100</v>
      </c>
      <c r="K71" t="s">
        <v>100</v>
      </c>
      <c r="L71" t="s">
        <v>100</v>
      </c>
      <c r="M71" t="s">
        <v>100</v>
      </c>
      <c r="N71" t="s">
        <v>100</v>
      </c>
      <c r="O71" t="s">
        <v>100</v>
      </c>
      <c r="P71" t="s">
        <v>100</v>
      </c>
      <c r="Q71" t="s">
        <v>100</v>
      </c>
      <c r="R71" t="s">
        <v>100</v>
      </c>
      <c r="S71" t="s">
        <v>100</v>
      </c>
      <c r="T71" t="s">
        <v>100</v>
      </c>
      <c r="U71" t="s">
        <v>100</v>
      </c>
      <c r="V71" t="s">
        <v>100</v>
      </c>
      <c r="W71" t="s">
        <v>100</v>
      </c>
      <c r="X71" t="s">
        <v>100</v>
      </c>
      <c r="Y71" t="s">
        <v>100</v>
      </c>
      <c r="Z71" t="s">
        <v>100</v>
      </c>
      <c r="AA71" t="s">
        <v>100</v>
      </c>
      <c r="AB71" t="s">
        <v>100</v>
      </c>
      <c r="AC71" t="s">
        <v>100</v>
      </c>
      <c r="AD71" t="s">
        <v>100</v>
      </c>
      <c r="AE71" t="s">
        <v>100</v>
      </c>
      <c r="AF71">
        <v>1861</v>
      </c>
      <c r="AG71">
        <v>2053</v>
      </c>
      <c r="AH71">
        <v>2249</v>
      </c>
      <c r="AI71">
        <v>2361</v>
      </c>
      <c r="AJ71">
        <v>2472</v>
      </c>
      <c r="AK71">
        <v>2465</v>
      </c>
      <c r="AL71">
        <v>2636</v>
      </c>
      <c r="AM71">
        <v>3068</v>
      </c>
      <c r="AN71">
        <v>3341</v>
      </c>
      <c r="AO71">
        <v>3611</v>
      </c>
      <c r="AP71">
        <v>3964</v>
      </c>
      <c r="AQ71">
        <v>4238</v>
      </c>
      <c r="AR71">
        <v>4558</v>
      </c>
      <c r="AS71">
        <v>4804</v>
      </c>
      <c r="AT71">
        <v>4693</v>
      </c>
      <c r="AU71">
        <v>4909</v>
      </c>
      <c r="AV71">
        <v>5341</v>
      </c>
      <c r="AW71">
        <v>5888</v>
      </c>
      <c r="AX71">
        <v>6333</v>
      </c>
      <c r="AY71">
        <v>6740</v>
      </c>
      <c r="AZ71">
        <v>7304</v>
      </c>
      <c r="BA71">
        <v>7785</v>
      </c>
      <c r="BB71">
        <v>8250</v>
      </c>
      <c r="BC71">
        <v>7768</v>
      </c>
      <c r="BD71">
        <v>7472</v>
      </c>
      <c r="BE71">
        <v>7311</v>
      </c>
      <c r="BF71">
        <v>7211</v>
      </c>
      <c r="BG71">
        <v>7489</v>
      </c>
      <c r="BH71" s="4">
        <v>7756</v>
      </c>
      <c r="BI71" s="4">
        <v>7994</v>
      </c>
      <c r="BJ71" s="4">
        <v>8087</v>
      </c>
      <c r="BK71" s="14"/>
      <c r="BL71" s="14"/>
      <c r="BM71" s="14"/>
      <c r="BN71" s="14">
        <f t="shared" ref="BN71:BN87" si="8">AF71/AF$6</f>
        <v>2.0576268188050063E-2</v>
      </c>
      <c r="BO71" s="14">
        <f t="shared" ref="BO71:BO87" si="9">AP71/AP$6</f>
        <v>3.5779079528120518E-2</v>
      </c>
      <c r="BP71" s="14">
        <f t="shared" ref="BP71:BP87" si="10">AZ71/AZ$6</f>
        <v>5.6233062330623307E-2</v>
      </c>
      <c r="BQ71" s="14">
        <f t="shared" ref="BQ71:BQ87" si="11">BJ71/BJ$6</f>
        <v>5.5759339189431441E-2</v>
      </c>
    </row>
    <row r="72" spans="1:69" outlineLevel="1">
      <c r="A72">
        <v>67</v>
      </c>
      <c r="B72" s="3" t="s">
        <v>70</v>
      </c>
      <c r="C72" t="s">
        <v>100</v>
      </c>
      <c r="D72" t="s">
        <v>100</v>
      </c>
      <c r="E72" t="s">
        <v>100</v>
      </c>
      <c r="F72" t="s">
        <v>100</v>
      </c>
      <c r="G72" t="s">
        <v>100</v>
      </c>
      <c r="H72" t="s">
        <v>100</v>
      </c>
      <c r="I72" t="s">
        <v>100</v>
      </c>
      <c r="J72" t="s">
        <v>100</v>
      </c>
      <c r="K72" t="s">
        <v>100</v>
      </c>
      <c r="L72" t="s">
        <v>100</v>
      </c>
      <c r="M72" t="s">
        <v>100</v>
      </c>
      <c r="N72" t="s">
        <v>100</v>
      </c>
      <c r="O72" t="s">
        <v>100</v>
      </c>
      <c r="P72" t="s">
        <v>100</v>
      </c>
      <c r="Q72" t="s">
        <v>100</v>
      </c>
      <c r="R72" t="s">
        <v>100</v>
      </c>
      <c r="S72" t="s">
        <v>100</v>
      </c>
      <c r="T72" t="s">
        <v>100</v>
      </c>
      <c r="U72" t="s">
        <v>100</v>
      </c>
      <c r="V72" t="s">
        <v>100</v>
      </c>
      <c r="W72" t="s">
        <v>100</v>
      </c>
      <c r="X72" t="s">
        <v>100</v>
      </c>
      <c r="Y72" t="s">
        <v>100</v>
      </c>
      <c r="Z72" t="s">
        <v>100</v>
      </c>
      <c r="AA72" t="s">
        <v>100</v>
      </c>
      <c r="AB72" t="s">
        <v>100</v>
      </c>
      <c r="AC72" t="s">
        <v>100</v>
      </c>
      <c r="AD72" t="s">
        <v>100</v>
      </c>
      <c r="AE72" t="s">
        <v>100</v>
      </c>
      <c r="AF72">
        <v>177</v>
      </c>
      <c r="AG72">
        <v>190</v>
      </c>
      <c r="AH72">
        <v>200</v>
      </c>
      <c r="AI72">
        <v>195</v>
      </c>
      <c r="AJ72">
        <v>196</v>
      </c>
      <c r="AK72">
        <v>190</v>
      </c>
      <c r="AL72">
        <v>192</v>
      </c>
      <c r="AM72">
        <v>209</v>
      </c>
      <c r="AN72">
        <v>218</v>
      </c>
      <c r="AO72">
        <v>225</v>
      </c>
      <c r="AP72">
        <v>238</v>
      </c>
      <c r="AQ72">
        <v>248</v>
      </c>
      <c r="AR72">
        <v>262</v>
      </c>
      <c r="AS72">
        <v>269</v>
      </c>
      <c r="AT72">
        <v>268</v>
      </c>
      <c r="AU72">
        <v>270</v>
      </c>
      <c r="AV72">
        <v>278</v>
      </c>
      <c r="AW72">
        <v>282</v>
      </c>
      <c r="AX72">
        <v>288</v>
      </c>
      <c r="AY72">
        <v>290</v>
      </c>
      <c r="AZ72">
        <v>290</v>
      </c>
      <c r="BA72">
        <v>298</v>
      </c>
      <c r="BB72">
        <v>310</v>
      </c>
      <c r="BC72">
        <v>314</v>
      </c>
      <c r="BD72">
        <v>318</v>
      </c>
      <c r="BE72">
        <v>319</v>
      </c>
      <c r="BF72">
        <v>321</v>
      </c>
      <c r="BG72">
        <v>328</v>
      </c>
      <c r="BH72" s="4">
        <v>340</v>
      </c>
      <c r="BI72" s="4">
        <v>347</v>
      </c>
      <c r="BJ72" s="4">
        <v>354</v>
      </c>
      <c r="BK72" s="14"/>
      <c r="BL72" s="14"/>
      <c r="BM72" s="14"/>
      <c r="BN72" s="14">
        <f t="shared" si="8"/>
        <v>1.9570120737694044E-3</v>
      </c>
      <c r="BO72" s="14">
        <f t="shared" si="9"/>
        <v>2.1481889323139965E-3</v>
      </c>
      <c r="BP72" s="14">
        <f t="shared" si="10"/>
        <v>2.2326927814732694E-3</v>
      </c>
      <c r="BQ72" s="14">
        <f t="shared" si="11"/>
        <v>2.4408069831901484E-3</v>
      </c>
    </row>
    <row r="73" spans="1:69" s="13" customFormat="1" outlineLevel="1">
      <c r="A73" s="13">
        <v>68</v>
      </c>
      <c r="B73" s="20" t="s">
        <v>71</v>
      </c>
      <c r="C73" s="13">
        <v>1448</v>
      </c>
      <c r="D73" s="13">
        <v>1506</v>
      </c>
      <c r="E73" s="13">
        <v>1595</v>
      </c>
      <c r="F73" s="13">
        <v>1674</v>
      </c>
      <c r="G73" s="13">
        <v>1733</v>
      </c>
      <c r="H73" s="13">
        <v>1820</v>
      </c>
      <c r="I73" s="13">
        <v>1911</v>
      </c>
      <c r="J73" s="13">
        <v>2020</v>
      </c>
      <c r="K73" s="13">
        <v>2138</v>
      </c>
      <c r="L73" s="13">
        <v>2253</v>
      </c>
      <c r="M73" s="13">
        <v>2377</v>
      </c>
      <c r="N73" s="13">
        <v>2482</v>
      </c>
      <c r="O73" s="13">
        <v>2582</v>
      </c>
      <c r="P73" s="13">
        <v>2689</v>
      </c>
      <c r="Q73" s="13">
        <v>2808</v>
      </c>
      <c r="R73" s="13">
        <v>2931</v>
      </c>
      <c r="S73" s="13">
        <v>3064</v>
      </c>
      <c r="T73" s="13">
        <v>3247</v>
      </c>
      <c r="U73" s="13">
        <v>3490</v>
      </c>
      <c r="V73" s="13">
        <v>3714</v>
      </c>
      <c r="W73" s="13">
        <v>3961</v>
      </c>
      <c r="X73" s="13">
        <v>4213</v>
      </c>
      <c r="Y73" s="13">
        <v>4389</v>
      </c>
      <c r="Z73" s="13">
        <v>4673</v>
      </c>
      <c r="AA73" s="13">
        <v>5055</v>
      </c>
      <c r="AB73" s="13">
        <v>5374</v>
      </c>
      <c r="AC73" s="13">
        <v>5669</v>
      </c>
      <c r="AD73" s="13">
        <v>6005</v>
      </c>
      <c r="AE73" s="13">
        <v>6266</v>
      </c>
      <c r="AF73" s="13">
        <v>6516</v>
      </c>
      <c r="AG73" s="13">
        <v>6920</v>
      </c>
      <c r="AH73" s="13">
        <v>7272</v>
      </c>
      <c r="AI73" s="13">
        <v>7634</v>
      </c>
      <c r="AJ73" s="13">
        <v>8004</v>
      </c>
      <c r="AK73" s="13">
        <v>8323</v>
      </c>
      <c r="AL73" s="13">
        <v>8615</v>
      </c>
      <c r="AM73" s="13">
        <v>8908</v>
      </c>
      <c r="AN73" s="13">
        <v>9230</v>
      </c>
      <c r="AO73" s="13">
        <v>9608</v>
      </c>
      <c r="AP73" s="13">
        <v>10072</v>
      </c>
      <c r="AQ73" s="13">
        <v>10512</v>
      </c>
      <c r="AR73" s="13">
        <v>11067</v>
      </c>
      <c r="AS73" s="13">
        <v>11579</v>
      </c>
      <c r="AT73" s="13">
        <v>12099</v>
      </c>
      <c r="AU73" s="13">
        <v>12613</v>
      </c>
      <c r="AV73" s="13">
        <v>13045</v>
      </c>
      <c r="AW73" s="13">
        <v>13385</v>
      </c>
      <c r="AX73" s="13">
        <v>13739</v>
      </c>
      <c r="AY73" s="13">
        <v>14045</v>
      </c>
      <c r="AZ73" s="13">
        <v>14375</v>
      </c>
      <c r="BA73" s="13">
        <v>14748</v>
      </c>
      <c r="BB73" s="13">
        <v>15118</v>
      </c>
      <c r="BC73" s="13">
        <v>15612</v>
      </c>
      <c r="BD73" s="13">
        <v>16187</v>
      </c>
      <c r="BE73" s="13">
        <v>16752</v>
      </c>
      <c r="BF73" s="13">
        <v>17162</v>
      </c>
      <c r="BG73" s="13">
        <v>17535</v>
      </c>
      <c r="BH73" s="15">
        <v>17934</v>
      </c>
      <c r="BI73" s="15">
        <v>18405</v>
      </c>
      <c r="BJ73" s="15">
        <v>18920</v>
      </c>
      <c r="BK73" s="17">
        <f t="shared" si="7"/>
        <v>2.8212372138334146E-2</v>
      </c>
      <c r="BL73" s="17">
        <f t="shared" ref="BL71:BL87" si="12">L73/$L$6</f>
        <v>3.6669325043537704E-2</v>
      </c>
      <c r="BM73" s="17">
        <f t="shared" ref="BM71:BM87" si="13">V73/V$6</f>
        <v>4.9220085611672876E-2</v>
      </c>
      <c r="BN73" s="17">
        <f t="shared" si="8"/>
        <v>7.2044580071646547E-2</v>
      </c>
      <c r="BO73" s="17">
        <f t="shared" si="9"/>
        <v>9.0909911454901571E-2</v>
      </c>
      <c r="BP73" s="17">
        <f t="shared" si="10"/>
        <v>0.11067227149544223</v>
      </c>
      <c r="BQ73" s="17">
        <f t="shared" si="11"/>
        <v>0.13045216983603844</v>
      </c>
    </row>
    <row r="74" spans="1:69" outlineLevel="1">
      <c r="A74">
        <v>69</v>
      </c>
      <c r="B74" s="1" t="s">
        <v>72</v>
      </c>
      <c r="C74">
        <v>420</v>
      </c>
      <c r="D74">
        <v>434</v>
      </c>
      <c r="E74">
        <v>446</v>
      </c>
      <c r="F74">
        <v>450</v>
      </c>
      <c r="G74">
        <v>457</v>
      </c>
      <c r="H74">
        <v>473</v>
      </c>
      <c r="I74">
        <v>490</v>
      </c>
      <c r="J74">
        <v>518</v>
      </c>
      <c r="K74">
        <v>542</v>
      </c>
      <c r="L74">
        <v>576</v>
      </c>
      <c r="M74">
        <v>605</v>
      </c>
      <c r="N74">
        <v>617</v>
      </c>
      <c r="O74">
        <v>645</v>
      </c>
      <c r="P74">
        <v>686</v>
      </c>
      <c r="Q74">
        <v>732</v>
      </c>
      <c r="R74">
        <v>765</v>
      </c>
      <c r="S74">
        <v>790</v>
      </c>
      <c r="T74">
        <v>847</v>
      </c>
      <c r="U74">
        <v>899</v>
      </c>
      <c r="V74">
        <v>941</v>
      </c>
      <c r="W74">
        <v>984</v>
      </c>
      <c r="X74">
        <v>1016</v>
      </c>
      <c r="Y74">
        <v>1054</v>
      </c>
      <c r="Z74">
        <v>1078</v>
      </c>
      <c r="AA74">
        <v>1104</v>
      </c>
      <c r="AB74">
        <v>1132</v>
      </c>
      <c r="AC74">
        <v>1168</v>
      </c>
      <c r="AD74">
        <v>1205</v>
      </c>
      <c r="AE74">
        <v>1209</v>
      </c>
      <c r="AF74">
        <v>1202</v>
      </c>
      <c r="AG74">
        <v>1251</v>
      </c>
      <c r="AH74">
        <v>1300</v>
      </c>
      <c r="AI74">
        <v>1316</v>
      </c>
      <c r="AJ74">
        <v>1355</v>
      </c>
      <c r="AK74">
        <v>1415</v>
      </c>
      <c r="AL74">
        <v>1461</v>
      </c>
      <c r="AM74">
        <v>1532</v>
      </c>
      <c r="AN74">
        <v>1568</v>
      </c>
      <c r="AO74">
        <v>1599</v>
      </c>
      <c r="AP74">
        <v>1675</v>
      </c>
      <c r="AQ74">
        <v>1733</v>
      </c>
      <c r="AR74">
        <v>1785</v>
      </c>
      <c r="AS74">
        <v>1819</v>
      </c>
      <c r="AT74">
        <v>1868</v>
      </c>
      <c r="AU74">
        <v>1958</v>
      </c>
      <c r="AV74">
        <v>2017</v>
      </c>
      <c r="AW74">
        <v>2076</v>
      </c>
      <c r="AX74">
        <v>2126</v>
      </c>
      <c r="AY74">
        <v>2166</v>
      </c>
      <c r="AZ74">
        <v>2236</v>
      </c>
      <c r="BA74">
        <v>2326</v>
      </c>
      <c r="BB74">
        <v>2405</v>
      </c>
      <c r="BC74">
        <v>2500</v>
      </c>
      <c r="BD74">
        <v>2583</v>
      </c>
      <c r="BE74">
        <v>2709</v>
      </c>
      <c r="BF74">
        <v>2760</v>
      </c>
      <c r="BG74">
        <v>2854</v>
      </c>
      <c r="BH74" s="4">
        <v>2888</v>
      </c>
      <c r="BI74" s="4">
        <v>2961</v>
      </c>
      <c r="BJ74" s="4">
        <v>3047</v>
      </c>
      <c r="BK74" s="14">
        <f t="shared" si="7"/>
        <v>8.1831466147101808E-3</v>
      </c>
      <c r="BL74" s="14">
        <f t="shared" si="12"/>
        <v>9.3748474145928622E-3</v>
      </c>
      <c r="BM74" s="14">
        <f t="shared" si="13"/>
        <v>1.2470678664669945E-2</v>
      </c>
      <c r="BN74" s="14">
        <f t="shared" si="8"/>
        <v>1.3289991597010305E-2</v>
      </c>
      <c r="BO74" s="14">
        <f t="shared" si="9"/>
        <v>1.5118556561453547E-2</v>
      </c>
      <c r="BP74" s="14">
        <f t="shared" si="10"/>
        <v>1.7214831239221483E-2</v>
      </c>
      <c r="BQ74" s="14">
        <f t="shared" si="11"/>
        <v>2.1008866886385261E-2</v>
      </c>
    </row>
    <row r="75" spans="1:69" outlineLevel="1">
      <c r="A75">
        <v>70</v>
      </c>
      <c r="B75" s="1" t="s">
        <v>73</v>
      </c>
      <c r="C75">
        <v>1029</v>
      </c>
      <c r="D75">
        <v>1072</v>
      </c>
      <c r="E75">
        <v>1149</v>
      </c>
      <c r="F75">
        <v>1224</v>
      </c>
      <c r="G75">
        <v>1275</v>
      </c>
      <c r="H75">
        <v>1347</v>
      </c>
      <c r="I75">
        <v>1421</v>
      </c>
      <c r="J75">
        <v>1502</v>
      </c>
      <c r="K75">
        <v>1597</v>
      </c>
      <c r="L75">
        <v>1677</v>
      </c>
      <c r="M75">
        <v>1772</v>
      </c>
      <c r="N75">
        <v>1865</v>
      </c>
      <c r="O75">
        <v>1937</v>
      </c>
      <c r="P75">
        <v>2003</v>
      </c>
      <c r="Q75">
        <v>2077</v>
      </c>
      <c r="R75">
        <v>2166</v>
      </c>
      <c r="S75">
        <v>2274</v>
      </c>
      <c r="T75">
        <v>2399</v>
      </c>
      <c r="U75">
        <v>2591</v>
      </c>
      <c r="V75">
        <v>2773</v>
      </c>
      <c r="W75">
        <v>2976</v>
      </c>
      <c r="X75">
        <v>3197</v>
      </c>
      <c r="Y75">
        <v>3336</v>
      </c>
      <c r="Z75">
        <v>3595</v>
      </c>
      <c r="AA75">
        <v>3951</v>
      </c>
      <c r="AB75">
        <v>4242</v>
      </c>
      <c r="AC75">
        <v>4501</v>
      </c>
      <c r="AD75">
        <v>4800</v>
      </c>
      <c r="AE75">
        <v>5058</v>
      </c>
      <c r="AF75">
        <v>5314</v>
      </c>
      <c r="AG75">
        <v>5669</v>
      </c>
      <c r="AH75">
        <v>5972</v>
      </c>
      <c r="AI75">
        <v>6318</v>
      </c>
      <c r="AJ75">
        <v>6649</v>
      </c>
      <c r="AK75">
        <v>6908</v>
      </c>
      <c r="AL75">
        <v>7154</v>
      </c>
      <c r="AM75">
        <v>7377</v>
      </c>
      <c r="AN75">
        <v>7662</v>
      </c>
      <c r="AO75">
        <v>8008</v>
      </c>
      <c r="AP75">
        <v>8398</v>
      </c>
      <c r="AQ75">
        <v>8780</v>
      </c>
      <c r="AR75">
        <v>9282</v>
      </c>
      <c r="AS75">
        <v>9760</v>
      </c>
      <c r="AT75">
        <v>10230</v>
      </c>
      <c r="AU75">
        <v>10655</v>
      </c>
      <c r="AV75">
        <v>11029</v>
      </c>
      <c r="AW75">
        <v>11310</v>
      </c>
      <c r="AX75">
        <v>11612</v>
      </c>
      <c r="AY75">
        <v>11879</v>
      </c>
      <c r="AZ75">
        <v>12139</v>
      </c>
      <c r="BA75">
        <v>12422</v>
      </c>
      <c r="BB75">
        <v>12713</v>
      </c>
      <c r="BC75">
        <v>13112</v>
      </c>
      <c r="BD75">
        <v>13604</v>
      </c>
      <c r="BE75">
        <v>14043</v>
      </c>
      <c r="BF75">
        <v>14402</v>
      </c>
      <c r="BG75">
        <v>14681</v>
      </c>
      <c r="BH75" s="4">
        <v>15046</v>
      </c>
      <c r="BI75" s="4">
        <v>15444</v>
      </c>
      <c r="BJ75" s="4">
        <v>15873</v>
      </c>
      <c r="BK75" s="14">
        <f t="shared" si="7"/>
        <v>2.004870920603994E-2</v>
      </c>
      <c r="BL75" s="14">
        <f t="shared" si="12"/>
        <v>2.7294477628944842E-2</v>
      </c>
      <c r="BM75" s="14">
        <f t="shared" si="13"/>
        <v>3.6749406947002926E-2</v>
      </c>
      <c r="BN75" s="14">
        <f t="shared" si="8"/>
        <v>5.8754588474636237E-2</v>
      </c>
      <c r="BO75" s="14">
        <f t="shared" si="9"/>
        <v>7.5800380897365308E-2</v>
      </c>
      <c r="BP75" s="14">
        <f t="shared" si="10"/>
        <v>9.3457440256220742E-2</v>
      </c>
      <c r="BQ75" s="14">
        <f t="shared" si="11"/>
        <v>0.10944330294965318</v>
      </c>
    </row>
    <row r="76" spans="1:69" outlineLevel="1">
      <c r="A76">
        <v>71</v>
      </c>
      <c r="B76" s="3" t="s">
        <v>74</v>
      </c>
      <c r="C76" t="s">
        <v>100</v>
      </c>
      <c r="D76" t="s">
        <v>100</v>
      </c>
      <c r="E76" t="s">
        <v>100</v>
      </c>
      <c r="F76" t="s">
        <v>100</v>
      </c>
      <c r="G76" t="s">
        <v>100</v>
      </c>
      <c r="H76" t="s">
        <v>100</v>
      </c>
      <c r="I76" t="s">
        <v>100</v>
      </c>
      <c r="J76" t="s">
        <v>100</v>
      </c>
      <c r="K76" t="s">
        <v>100</v>
      </c>
      <c r="L76" t="s">
        <v>100</v>
      </c>
      <c r="M76" t="s">
        <v>100</v>
      </c>
      <c r="N76" t="s">
        <v>100</v>
      </c>
      <c r="O76" t="s">
        <v>100</v>
      </c>
      <c r="P76" t="s">
        <v>100</v>
      </c>
      <c r="Q76" t="s">
        <v>100</v>
      </c>
      <c r="R76" t="s">
        <v>100</v>
      </c>
      <c r="S76" t="s">
        <v>100</v>
      </c>
      <c r="T76" t="s">
        <v>100</v>
      </c>
      <c r="U76" t="s">
        <v>100</v>
      </c>
      <c r="V76" t="s">
        <v>100</v>
      </c>
      <c r="W76" t="s">
        <v>100</v>
      </c>
      <c r="X76" t="s">
        <v>100</v>
      </c>
      <c r="Y76" t="s">
        <v>100</v>
      </c>
      <c r="Z76" t="s">
        <v>100</v>
      </c>
      <c r="AA76" t="s">
        <v>100</v>
      </c>
      <c r="AB76" t="s">
        <v>100</v>
      </c>
      <c r="AC76" t="s">
        <v>100</v>
      </c>
      <c r="AD76" t="s">
        <v>100</v>
      </c>
      <c r="AE76" t="s">
        <v>100</v>
      </c>
      <c r="AF76">
        <v>1400</v>
      </c>
      <c r="AG76">
        <v>1472</v>
      </c>
      <c r="AH76">
        <v>1565</v>
      </c>
      <c r="AI76">
        <v>1660</v>
      </c>
      <c r="AJ76">
        <v>1756</v>
      </c>
      <c r="AK76">
        <v>1869</v>
      </c>
      <c r="AL76">
        <v>1991</v>
      </c>
      <c r="AM76">
        <v>2129</v>
      </c>
      <c r="AN76">
        <v>2277</v>
      </c>
      <c r="AO76">
        <v>2430</v>
      </c>
      <c r="AP76">
        <v>2586</v>
      </c>
      <c r="AQ76">
        <v>2692</v>
      </c>
      <c r="AR76">
        <v>2894</v>
      </c>
      <c r="AS76">
        <v>3077</v>
      </c>
      <c r="AT76">
        <v>3257</v>
      </c>
      <c r="AU76">
        <v>3437</v>
      </c>
      <c r="AV76">
        <v>3601</v>
      </c>
      <c r="AW76">
        <v>3768</v>
      </c>
      <c r="AX76">
        <v>3948</v>
      </c>
      <c r="AY76">
        <v>4090</v>
      </c>
      <c r="AZ76">
        <v>4221</v>
      </c>
      <c r="BA76">
        <v>4285</v>
      </c>
      <c r="BB76">
        <v>4352</v>
      </c>
      <c r="BC76">
        <v>4507</v>
      </c>
      <c r="BD76">
        <v>4603</v>
      </c>
      <c r="BE76">
        <v>4758</v>
      </c>
      <c r="BF76">
        <v>4918</v>
      </c>
      <c r="BG76">
        <v>5075</v>
      </c>
      <c r="BH76" s="4">
        <v>5248</v>
      </c>
      <c r="BI76" s="4">
        <v>5424</v>
      </c>
      <c r="BJ76" s="4">
        <v>5606</v>
      </c>
      <c r="BK76" s="14"/>
      <c r="BL76" s="14"/>
      <c r="BM76" s="14"/>
      <c r="BN76" s="14">
        <f t="shared" si="8"/>
        <v>1.5479191543938791E-2</v>
      </c>
      <c r="BO76" s="14">
        <f t="shared" si="9"/>
        <v>2.3341246130100822E-2</v>
      </c>
      <c r="BP76" s="14">
        <f t="shared" si="10"/>
        <v>3.249722838137472E-2</v>
      </c>
      <c r="BQ76" s="14">
        <f t="shared" si="11"/>
        <v>3.8653005502158118E-2</v>
      </c>
    </row>
    <row r="77" spans="1:69" outlineLevel="1">
      <c r="A77">
        <v>72</v>
      </c>
      <c r="B77" s="3" t="s">
        <v>75</v>
      </c>
      <c r="C77" t="s">
        <v>100</v>
      </c>
      <c r="D77" t="s">
        <v>100</v>
      </c>
      <c r="E77" t="s">
        <v>100</v>
      </c>
      <c r="F77" t="s">
        <v>100</v>
      </c>
      <c r="G77" t="s">
        <v>100</v>
      </c>
      <c r="H77" t="s">
        <v>100</v>
      </c>
      <c r="I77" t="s">
        <v>100</v>
      </c>
      <c r="J77" t="s">
        <v>100</v>
      </c>
      <c r="K77" t="s">
        <v>100</v>
      </c>
      <c r="L77" t="s">
        <v>100</v>
      </c>
      <c r="M77" t="s">
        <v>100</v>
      </c>
      <c r="N77" t="s">
        <v>100</v>
      </c>
      <c r="O77" t="s">
        <v>100</v>
      </c>
      <c r="P77" t="s">
        <v>100</v>
      </c>
      <c r="Q77" t="s">
        <v>100</v>
      </c>
      <c r="R77" t="s">
        <v>100</v>
      </c>
      <c r="S77" t="s">
        <v>100</v>
      </c>
      <c r="T77" t="s">
        <v>100</v>
      </c>
      <c r="U77" t="s">
        <v>100</v>
      </c>
      <c r="V77" t="s">
        <v>100</v>
      </c>
      <c r="W77" t="s">
        <v>100</v>
      </c>
      <c r="X77" t="s">
        <v>100</v>
      </c>
      <c r="Y77" t="s">
        <v>100</v>
      </c>
      <c r="Z77" t="s">
        <v>100</v>
      </c>
      <c r="AA77" t="s">
        <v>100</v>
      </c>
      <c r="AB77" t="s">
        <v>100</v>
      </c>
      <c r="AC77" t="s">
        <v>100</v>
      </c>
      <c r="AD77" t="s">
        <v>100</v>
      </c>
      <c r="AE77" t="s">
        <v>100</v>
      </c>
      <c r="AF77">
        <v>3326</v>
      </c>
      <c r="AG77">
        <v>3525</v>
      </c>
      <c r="AH77">
        <v>3682</v>
      </c>
      <c r="AI77">
        <v>3889</v>
      </c>
      <c r="AJ77">
        <v>4102</v>
      </c>
      <c r="AK77">
        <v>4246</v>
      </c>
      <c r="AL77">
        <v>4329</v>
      </c>
      <c r="AM77">
        <v>4379</v>
      </c>
      <c r="AN77">
        <v>4455</v>
      </c>
      <c r="AO77">
        <v>4590</v>
      </c>
      <c r="AP77">
        <v>4763</v>
      </c>
      <c r="AQ77">
        <v>4965</v>
      </c>
      <c r="AR77">
        <v>5186</v>
      </c>
      <c r="AS77">
        <v>5408</v>
      </c>
      <c r="AT77">
        <v>5642</v>
      </c>
      <c r="AU77">
        <v>5826</v>
      </c>
      <c r="AV77">
        <v>5957</v>
      </c>
      <c r="AW77">
        <v>5992</v>
      </c>
      <c r="AX77">
        <v>6047</v>
      </c>
      <c r="AY77">
        <v>6131</v>
      </c>
      <c r="AZ77">
        <v>6205</v>
      </c>
      <c r="BA77">
        <v>6332</v>
      </c>
      <c r="BB77">
        <v>6426</v>
      </c>
      <c r="BC77">
        <v>6551</v>
      </c>
      <c r="BD77">
        <v>6712</v>
      </c>
      <c r="BE77">
        <v>6893</v>
      </c>
      <c r="BF77">
        <v>7022</v>
      </c>
      <c r="BG77">
        <v>7096</v>
      </c>
      <c r="BH77" s="4">
        <v>7183</v>
      </c>
      <c r="BI77" s="4">
        <v>7300</v>
      </c>
      <c r="BJ77" s="4">
        <v>7443</v>
      </c>
      <c r="BK77" s="14"/>
      <c r="BL77" s="14"/>
      <c r="BM77" s="14"/>
      <c r="BN77" s="14">
        <f t="shared" si="8"/>
        <v>3.6774136482243154E-2</v>
      </c>
      <c r="BO77" s="14">
        <f t="shared" si="9"/>
        <v>4.299085665803179E-2</v>
      </c>
      <c r="BP77" s="14">
        <f t="shared" si="10"/>
        <v>4.7771926582902191E-2</v>
      </c>
      <c r="BQ77" s="14">
        <f t="shared" si="11"/>
        <v>5.131900106181999E-2</v>
      </c>
    </row>
    <row r="78" spans="1:69" outlineLevel="1">
      <c r="A78">
        <v>73</v>
      </c>
      <c r="B78" s="3" t="s">
        <v>76</v>
      </c>
      <c r="C78" t="s">
        <v>100</v>
      </c>
      <c r="D78" t="s">
        <v>100</v>
      </c>
      <c r="E78" t="s">
        <v>100</v>
      </c>
      <c r="F78" t="s">
        <v>100</v>
      </c>
      <c r="G78" t="s">
        <v>100</v>
      </c>
      <c r="H78" t="s">
        <v>100</v>
      </c>
      <c r="I78" t="s">
        <v>100</v>
      </c>
      <c r="J78" t="s">
        <v>100</v>
      </c>
      <c r="K78" t="s">
        <v>100</v>
      </c>
      <c r="L78" t="s">
        <v>100</v>
      </c>
      <c r="M78" t="s">
        <v>100</v>
      </c>
      <c r="N78" t="s">
        <v>100</v>
      </c>
      <c r="O78" t="s">
        <v>100</v>
      </c>
      <c r="P78" t="s">
        <v>100</v>
      </c>
      <c r="Q78" t="s">
        <v>100</v>
      </c>
      <c r="R78" t="s">
        <v>100</v>
      </c>
      <c r="S78" t="s">
        <v>100</v>
      </c>
      <c r="T78" t="s">
        <v>100</v>
      </c>
      <c r="U78" t="s">
        <v>100</v>
      </c>
      <c r="V78" t="s">
        <v>100</v>
      </c>
      <c r="W78" t="s">
        <v>100</v>
      </c>
      <c r="X78" t="s">
        <v>100</v>
      </c>
      <c r="Y78" t="s">
        <v>100</v>
      </c>
      <c r="Z78" t="s">
        <v>100</v>
      </c>
      <c r="AA78" t="s">
        <v>100</v>
      </c>
      <c r="AB78" t="s">
        <v>100</v>
      </c>
      <c r="AC78" t="s">
        <v>100</v>
      </c>
      <c r="AD78" t="s">
        <v>100</v>
      </c>
      <c r="AE78" t="s">
        <v>100</v>
      </c>
      <c r="AF78">
        <v>588</v>
      </c>
      <c r="AG78">
        <v>672</v>
      </c>
      <c r="AH78">
        <v>725</v>
      </c>
      <c r="AI78">
        <v>770</v>
      </c>
      <c r="AJ78">
        <v>791</v>
      </c>
      <c r="AK78">
        <v>793</v>
      </c>
      <c r="AL78">
        <v>834</v>
      </c>
      <c r="AM78">
        <v>869</v>
      </c>
      <c r="AN78">
        <v>930</v>
      </c>
      <c r="AO78">
        <v>989</v>
      </c>
      <c r="AP78">
        <v>1049</v>
      </c>
      <c r="AQ78">
        <v>1122</v>
      </c>
      <c r="AR78">
        <v>1202</v>
      </c>
      <c r="AS78">
        <v>1275</v>
      </c>
      <c r="AT78">
        <v>1331</v>
      </c>
      <c r="AU78">
        <v>1391</v>
      </c>
      <c r="AV78">
        <v>1470</v>
      </c>
      <c r="AW78">
        <v>1549</v>
      </c>
      <c r="AX78">
        <v>1618</v>
      </c>
      <c r="AY78">
        <v>1658</v>
      </c>
      <c r="AZ78">
        <v>1713</v>
      </c>
      <c r="BA78">
        <v>1804</v>
      </c>
      <c r="BB78">
        <v>1935</v>
      </c>
      <c r="BC78">
        <v>2054</v>
      </c>
      <c r="BD78">
        <v>2289</v>
      </c>
      <c r="BE78">
        <v>2392</v>
      </c>
      <c r="BF78">
        <v>2462</v>
      </c>
      <c r="BG78">
        <v>2511</v>
      </c>
      <c r="BH78" s="4">
        <v>2615</v>
      </c>
      <c r="BI78" s="4">
        <v>2720</v>
      </c>
      <c r="BJ78" s="4">
        <v>2823</v>
      </c>
      <c r="BK78" s="14"/>
      <c r="BL78" s="14"/>
      <c r="BM78" s="14"/>
      <c r="BN78" s="14">
        <f t="shared" si="8"/>
        <v>6.501260448454292E-3</v>
      </c>
      <c r="BO78" s="14">
        <f t="shared" si="9"/>
        <v>9.4682781092326994E-3</v>
      </c>
      <c r="BP78" s="14">
        <f t="shared" si="10"/>
        <v>1.3188285291943828E-2</v>
      </c>
      <c r="BQ78" s="14">
        <f t="shared" si="11"/>
        <v>1.9464401450694321E-2</v>
      </c>
    </row>
    <row r="79" spans="1:69" s="13" customFormat="1" outlineLevel="1">
      <c r="A79" s="13">
        <v>74</v>
      </c>
      <c r="B79" s="20" t="s">
        <v>77</v>
      </c>
      <c r="C79" s="13">
        <v>2548</v>
      </c>
      <c r="D79" s="13">
        <v>2521</v>
      </c>
      <c r="E79" s="13">
        <v>2562</v>
      </c>
      <c r="F79" s="13">
        <v>2679</v>
      </c>
      <c r="G79" s="13">
        <v>2725</v>
      </c>
      <c r="H79" s="13">
        <v>2777</v>
      </c>
      <c r="I79" s="13">
        <v>2750</v>
      </c>
      <c r="J79" s="13">
        <v>2821</v>
      </c>
      <c r="K79" s="13">
        <v>2914</v>
      </c>
      <c r="L79" s="13">
        <v>2943</v>
      </c>
      <c r="M79" s="13">
        <v>2916</v>
      </c>
      <c r="N79" s="13">
        <v>3012</v>
      </c>
      <c r="O79" s="13">
        <v>3118</v>
      </c>
      <c r="P79" s="13">
        <v>3127</v>
      </c>
      <c r="Q79" s="13">
        <v>3221</v>
      </c>
      <c r="R79" s="13">
        <v>3324</v>
      </c>
      <c r="S79" s="13">
        <v>3459</v>
      </c>
      <c r="T79" s="13">
        <v>3606</v>
      </c>
      <c r="U79" s="13">
        <v>3782</v>
      </c>
      <c r="V79" s="13">
        <v>3905</v>
      </c>
      <c r="W79" s="13">
        <v>4051</v>
      </c>
      <c r="X79" s="13">
        <v>4230</v>
      </c>
      <c r="Y79" s="13">
        <v>4326</v>
      </c>
      <c r="Z79" s="13">
        <v>4430</v>
      </c>
      <c r="AA79" s="13">
        <v>4604</v>
      </c>
      <c r="AB79" s="13">
        <v>4873</v>
      </c>
      <c r="AC79" s="13">
        <v>4997</v>
      </c>
      <c r="AD79" s="13">
        <v>5059</v>
      </c>
      <c r="AE79" s="13">
        <v>5287</v>
      </c>
      <c r="AF79" s="13">
        <v>5513</v>
      </c>
      <c r="AG79" s="13">
        <v>5944</v>
      </c>
      <c r="AH79" s="13">
        <v>6248</v>
      </c>
      <c r="AI79" s="13">
        <v>6443</v>
      </c>
      <c r="AJ79" s="13">
        <v>6629</v>
      </c>
      <c r="AK79" s="13">
        <v>6760</v>
      </c>
      <c r="AL79" s="13">
        <v>7026</v>
      </c>
      <c r="AM79" s="13">
        <v>7487</v>
      </c>
      <c r="AN79" s="13">
        <v>7818</v>
      </c>
      <c r="AO79" s="13">
        <v>8068</v>
      </c>
      <c r="AP79" s="13">
        <v>8373</v>
      </c>
      <c r="AQ79" s="13">
        <v>8663</v>
      </c>
      <c r="AR79" s="13">
        <v>8955</v>
      </c>
      <c r="AS79" s="13">
        <v>9148</v>
      </c>
      <c r="AT79" s="13">
        <v>9083</v>
      </c>
      <c r="AU79" s="13">
        <v>9305</v>
      </c>
      <c r="AV79" s="13">
        <v>9651</v>
      </c>
      <c r="AW79" s="13">
        <v>10022</v>
      </c>
      <c r="AX79" s="13">
        <v>10429</v>
      </c>
      <c r="AY79" s="13">
        <v>10721</v>
      </c>
      <c r="AZ79" s="13">
        <v>10957</v>
      </c>
      <c r="BA79" s="13">
        <v>11179</v>
      </c>
      <c r="BB79" s="13">
        <v>11480</v>
      </c>
      <c r="BC79" s="13">
        <v>11920</v>
      </c>
      <c r="BD79" s="13">
        <v>12139</v>
      </c>
      <c r="BE79" s="13">
        <v>12255</v>
      </c>
      <c r="BF79" s="13">
        <v>12437</v>
      </c>
      <c r="BG79" s="13">
        <v>12747</v>
      </c>
      <c r="BH79" s="15">
        <v>13014</v>
      </c>
      <c r="BI79" s="15">
        <v>13294</v>
      </c>
      <c r="BJ79" s="15">
        <v>13594</v>
      </c>
      <c r="BK79" s="17">
        <f t="shared" si="7"/>
        <v>4.964442279590843E-2</v>
      </c>
      <c r="BL79" s="17">
        <f t="shared" si="12"/>
        <v>4.7899611008935403E-2</v>
      </c>
      <c r="BM79" s="17">
        <f t="shared" si="13"/>
        <v>5.175132857123925E-2</v>
      </c>
      <c r="BN79" s="17">
        <f t="shared" si="8"/>
        <v>6.0954844986953249E-2</v>
      </c>
      <c r="BO79" s="17">
        <f t="shared" si="9"/>
        <v>7.5574730799433165E-2</v>
      </c>
      <c r="BP79" s="17">
        <f t="shared" si="10"/>
        <v>8.4357292436560732E-2</v>
      </c>
      <c r="BQ79" s="17">
        <f t="shared" si="11"/>
        <v>9.372974612849401E-2</v>
      </c>
    </row>
    <row r="80" spans="1:69" outlineLevel="1">
      <c r="A80">
        <v>75</v>
      </c>
      <c r="B80" s="1" t="s">
        <v>78</v>
      </c>
      <c r="C80">
        <v>364</v>
      </c>
      <c r="D80">
        <v>357</v>
      </c>
      <c r="E80">
        <v>354</v>
      </c>
      <c r="F80">
        <v>353</v>
      </c>
      <c r="G80">
        <v>349</v>
      </c>
      <c r="H80">
        <v>354</v>
      </c>
      <c r="I80">
        <v>351</v>
      </c>
      <c r="J80">
        <v>362</v>
      </c>
      <c r="K80">
        <v>372</v>
      </c>
      <c r="L80">
        <v>374</v>
      </c>
      <c r="M80">
        <v>377</v>
      </c>
      <c r="N80">
        <v>392</v>
      </c>
      <c r="O80">
        <v>413</v>
      </c>
      <c r="P80">
        <v>424</v>
      </c>
      <c r="Q80">
        <v>441</v>
      </c>
      <c r="R80">
        <v>458</v>
      </c>
      <c r="S80">
        <v>472</v>
      </c>
      <c r="T80">
        <v>482</v>
      </c>
      <c r="U80">
        <v>496</v>
      </c>
      <c r="V80">
        <v>518</v>
      </c>
      <c r="W80">
        <v>530</v>
      </c>
      <c r="X80">
        <v>549</v>
      </c>
      <c r="Y80">
        <v>563</v>
      </c>
      <c r="Z80">
        <v>582</v>
      </c>
      <c r="AA80">
        <v>628</v>
      </c>
      <c r="AB80">
        <v>677</v>
      </c>
      <c r="AC80">
        <v>710</v>
      </c>
      <c r="AD80">
        <v>728</v>
      </c>
      <c r="AE80">
        <v>771</v>
      </c>
      <c r="AF80">
        <v>811</v>
      </c>
      <c r="AG80">
        <v>858</v>
      </c>
      <c r="AH80">
        <v>895</v>
      </c>
      <c r="AI80">
        <v>930</v>
      </c>
      <c r="AJ80">
        <v>951</v>
      </c>
      <c r="AK80">
        <v>977</v>
      </c>
      <c r="AL80">
        <v>997</v>
      </c>
      <c r="AM80">
        <v>1015</v>
      </c>
      <c r="AN80">
        <v>1028</v>
      </c>
      <c r="AO80">
        <v>1063</v>
      </c>
      <c r="AP80">
        <v>1093</v>
      </c>
      <c r="AQ80">
        <v>1127</v>
      </c>
      <c r="AR80">
        <v>1204</v>
      </c>
      <c r="AS80">
        <v>1264</v>
      </c>
      <c r="AT80">
        <v>1270</v>
      </c>
      <c r="AU80">
        <v>1297</v>
      </c>
      <c r="AV80">
        <v>1354</v>
      </c>
      <c r="AW80">
        <v>1423</v>
      </c>
      <c r="AX80">
        <v>1488</v>
      </c>
      <c r="AY80">
        <v>1540</v>
      </c>
      <c r="AZ80">
        <v>1596</v>
      </c>
      <c r="BA80">
        <v>1647</v>
      </c>
      <c r="BB80">
        <v>1702</v>
      </c>
      <c r="BC80">
        <v>1804</v>
      </c>
      <c r="BD80">
        <v>1891</v>
      </c>
      <c r="BE80">
        <v>1910</v>
      </c>
      <c r="BF80">
        <v>1929</v>
      </c>
      <c r="BG80">
        <v>1966</v>
      </c>
      <c r="BH80" s="4">
        <v>1983</v>
      </c>
      <c r="BI80" s="4">
        <v>2014</v>
      </c>
      <c r="BJ80" s="4">
        <v>2068</v>
      </c>
      <c r="BK80" s="14">
        <f t="shared" si="7"/>
        <v>7.0920603994154893E-3</v>
      </c>
      <c r="BL80" s="14">
        <f t="shared" si="12"/>
        <v>6.0871405087807818E-3</v>
      </c>
      <c r="BM80" s="14">
        <f t="shared" si="13"/>
        <v>6.8648369269915313E-3</v>
      </c>
      <c r="BN80" s="14">
        <f t="shared" si="8"/>
        <v>8.9668745300959703E-3</v>
      </c>
      <c r="BO80" s="14">
        <f t="shared" si="9"/>
        <v>9.86542228159327E-3</v>
      </c>
      <c r="BP80" s="14">
        <f t="shared" si="10"/>
        <v>1.2287509238728751E-2</v>
      </c>
      <c r="BQ80" s="14">
        <f t="shared" si="11"/>
        <v>1.4258725540218157E-2</v>
      </c>
    </row>
    <row r="81" spans="1:71" outlineLevel="1">
      <c r="A81">
        <v>76</v>
      </c>
      <c r="B81" s="3" t="s">
        <v>79</v>
      </c>
      <c r="C81" t="s">
        <v>100</v>
      </c>
      <c r="D81" t="s">
        <v>100</v>
      </c>
      <c r="E81" t="s">
        <v>100</v>
      </c>
      <c r="F81" t="s">
        <v>100</v>
      </c>
      <c r="G81" t="s">
        <v>100</v>
      </c>
      <c r="H81" t="s">
        <v>100</v>
      </c>
      <c r="I81" t="s">
        <v>100</v>
      </c>
      <c r="J81" t="s">
        <v>100</v>
      </c>
      <c r="K81" t="s">
        <v>100</v>
      </c>
      <c r="L81" t="s">
        <v>100</v>
      </c>
      <c r="M81" t="s">
        <v>100</v>
      </c>
      <c r="N81" t="s">
        <v>100</v>
      </c>
      <c r="O81" t="s">
        <v>100</v>
      </c>
      <c r="P81" t="s">
        <v>100</v>
      </c>
      <c r="Q81" t="s">
        <v>100</v>
      </c>
      <c r="R81" t="s">
        <v>100</v>
      </c>
      <c r="S81" t="s">
        <v>100</v>
      </c>
      <c r="T81" t="s">
        <v>100</v>
      </c>
      <c r="U81" t="s">
        <v>100</v>
      </c>
      <c r="V81" t="s">
        <v>100</v>
      </c>
      <c r="W81" t="s">
        <v>100</v>
      </c>
      <c r="X81" t="s">
        <v>100</v>
      </c>
      <c r="Y81" t="s">
        <v>100</v>
      </c>
      <c r="Z81" t="s">
        <v>100</v>
      </c>
      <c r="AA81" t="s">
        <v>100</v>
      </c>
      <c r="AB81" t="s">
        <v>100</v>
      </c>
      <c r="AC81" t="s">
        <v>100</v>
      </c>
      <c r="AD81" t="s">
        <v>100</v>
      </c>
      <c r="AE81" t="s">
        <v>100</v>
      </c>
      <c r="AF81">
        <v>254</v>
      </c>
      <c r="AG81">
        <v>271</v>
      </c>
      <c r="AH81">
        <v>282</v>
      </c>
      <c r="AI81">
        <v>287</v>
      </c>
      <c r="AJ81">
        <v>286</v>
      </c>
      <c r="AK81">
        <v>288</v>
      </c>
      <c r="AL81">
        <v>309</v>
      </c>
      <c r="AM81">
        <v>319</v>
      </c>
      <c r="AN81">
        <v>322</v>
      </c>
      <c r="AO81">
        <v>340</v>
      </c>
      <c r="AP81">
        <v>344</v>
      </c>
      <c r="AQ81">
        <v>357</v>
      </c>
      <c r="AR81">
        <v>386</v>
      </c>
      <c r="AS81">
        <v>412</v>
      </c>
      <c r="AT81">
        <v>408</v>
      </c>
      <c r="AU81">
        <v>403</v>
      </c>
      <c r="AV81">
        <v>415</v>
      </c>
      <c r="AW81">
        <v>420</v>
      </c>
      <c r="AX81">
        <v>429</v>
      </c>
      <c r="AY81">
        <v>436</v>
      </c>
      <c r="AZ81">
        <v>447</v>
      </c>
      <c r="BA81">
        <v>452</v>
      </c>
      <c r="BB81">
        <v>464</v>
      </c>
      <c r="BC81">
        <v>487</v>
      </c>
      <c r="BD81">
        <v>494</v>
      </c>
      <c r="BE81">
        <v>495</v>
      </c>
      <c r="BF81">
        <v>496</v>
      </c>
      <c r="BG81">
        <v>500</v>
      </c>
      <c r="BH81" s="4">
        <v>500</v>
      </c>
      <c r="BI81" s="4">
        <v>515</v>
      </c>
      <c r="BJ81" s="4">
        <v>535</v>
      </c>
      <c r="BK81" s="14"/>
      <c r="BL81" s="14"/>
      <c r="BM81" s="14"/>
      <c r="BN81" s="14">
        <f t="shared" si="8"/>
        <v>2.8083676086860378E-3</v>
      </c>
      <c r="BO81" s="14">
        <f t="shared" si="9"/>
        <v>3.1049453475462808E-3</v>
      </c>
      <c r="BP81" s="14">
        <f t="shared" si="10"/>
        <v>3.4414264597191426E-3</v>
      </c>
      <c r="BQ81" s="14">
        <f t="shared" si="11"/>
        <v>3.6887902147082754E-3</v>
      </c>
    </row>
    <row r="82" spans="1:71" outlineLevel="1">
      <c r="A82">
        <v>77</v>
      </c>
      <c r="B82" s="3" t="s">
        <v>80</v>
      </c>
      <c r="C82" t="s">
        <v>100</v>
      </c>
      <c r="D82" t="s">
        <v>100</v>
      </c>
      <c r="E82" t="s">
        <v>100</v>
      </c>
      <c r="F82" t="s">
        <v>100</v>
      </c>
      <c r="G82" t="s">
        <v>100</v>
      </c>
      <c r="H82" t="s">
        <v>100</v>
      </c>
      <c r="I82" t="s">
        <v>100</v>
      </c>
      <c r="J82" t="s">
        <v>100</v>
      </c>
      <c r="K82" t="s">
        <v>100</v>
      </c>
      <c r="L82" t="s">
        <v>100</v>
      </c>
      <c r="M82" t="s">
        <v>100</v>
      </c>
      <c r="N82" t="s">
        <v>100</v>
      </c>
      <c r="O82" t="s">
        <v>100</v>
      </c>
      <c r="P82" t="s">
        <v>100</v>
      </c>
      <c r="Q82" t="s">
        <v>100</v>
      </c>
      <c r="R82" t="s">
        <v>100</v>
      </c>
      <c r="S82" t="s">
        <v>100</v>
      </c>
      <c r="T82" t="s">
        <v>100</v>
      </c>
      <c r="U82" t="s">
        <v>100</v>
      </c>
      <c r="V82" t="s">
        <v>100</v>
      </c>
      <c r="W82" t="s">
        <v>100</v>
      </c>
      <c r="X82" t="s">
        <v>100</v>
      </c>
      <c r="Y82" t="s">
        <v>100</v>
      </c>
      <c r="Z82" t="s">
        <v>100</v>
      </c>
      <c r="AA82" t="s">
        <v>100</v>
      </c>
      <c r="AB82" t="s">
        <v>100</v>
      </c>
      <c r="AC82" t="s">
        <v>100</v>
      </c>
      <c r="AD82" t="s">
        <v>100</v>
      </c>
      <c r="AE82" t="s">
        <v>100</v>
      </c>
      <c r="AF82">
        <v>557</v>
      </c>
      <c r="AG82">
        <v>587</v>
      </c>
      <c r="AH82">
        <v>613</v>
      </c>
      <c r="AI82">
        <v>642</v>
      </c>
      <c r="AJ82">
        <v>665</v>
      </c>
      <c r="AK82">
        <v>689</v>
      </c>
      <c r="AL82">
        <v>689</v>
      </c>
      <c r="AM82">
        <v>696</v>
      </c>
      <c r="AN82">
        <v>706</v>
      </c>
      <c r="AO82">
        <v>722</v>
      </c>
      <c r="AP82">
        <v>749</v>
      </c>
      <c r="AQ82">
        <v>770</v>
      </c>
      <c r="AR82">
        <v>818</v>
      </c>
      <c r="AS82">
        <v>852</v>
      </c>
      <c r="AT82">
        <v>862</v>
      </c>
      <c r="AU82">
        <v>894</v>
      </c>
      <c r="AV82">
        <v>939</v>
      </c>
      <c r="AW82">
        <v>1003</v>
      </c>
      <c r="AX82">
        <v>1059</v>
      </c>
      <c r="AY82">
        <v>1104</v>
      </c>
      <c r="AZ82">
        <v>1149</v>
      </c>
      <c r="BA82">
        <v>1195</v>
      </c>
      <c r="BB82">
        <v>1237</v>
      </c>
      <c r="BC82">
        <v>1318</v>
      </c>
      <c r="BD82">
        <v>1397</v>
      </c>
      <c r="BE82">
        <v>1415</v>
      </c>
      <c r="BF82">
        <v>1433</v>
      </c>
      <c r="BG82">
        <v>1466</v>
      </c>
      <c r="BH82" s="4">
        <v>1483</v>
      </c>
      <c r="BI82" s="4">
        <v>1499</v>
      </c>
      <c r="BJ82" s="4">
        <v>1533</v>
      </c>
      <c r="BK82" s="14"/>
      <c r="BL82" s="14"/>
      <c r="BM82" s="14"/>
      <c r="BN82" s="14">
        <f t="shared" si="8"/>
        <v>6.158506921409933E-3</v>
      </c>
      <c r="BO82" s="14">
        <f t="shared" si="9"/>
        <v>6.7604769340469896E-3</v>
      </c>
      <c r="BP82" s="14">
        <f t="shared" si="10"/>
        <v>8.8460827790096085E-3</v>
      </c>
      <c r="BQ82" s="14">
        <f t="shared" si="11"/>
        <v>1.056993532550988E-2</v>
      </c>
    </row>
    <row r="83" spans="1:71" outlineLevel="1">
      <c r="A83">
        <v>78</v>
      </c>
      <c r="B83" s="1" t="s">
        <v>81</v>
      </c>
      <c r="C83">
        <v>2184</v>
      </c>
      <c r="D83">
        <v>2164</v>
      </c>
      <c r="E83">
        <v>2208</v>
      </c>
      <c r="F83">
        <v>2326</v>
      </c>
      <c r="G83">
        <v>2377</v>
      </c>
      <c r="H83">
        <v>2423</v>
      </c>
      <c r="I83">
        <v>2398</v>
      </c>
      <c r="J83">
        <v>2459</v>
      </c>
      <c r="K83">
        <v>2542</v>
      </c>
      <c r="L83">
        <v>2569</v>
      </c>
      <c r="M83">
        <v>2540</v>
      </c>
      <c r="N83">
        <v>2621</v>
      </c>
      <c r="O83">
        <v>2705</v>
      </c>
      <c r="P83">
        <v>2702</v>
      </c>
      <c r="Q83">
        <v>2780</v>
      </c>
      <c r="R83">
        <v>2866</v>
      </c>
      <c r="S83">
        <v>2987</v>
      </c>
      <c r="T83">
        <v>3124</v>
      </c>
      <c r="U83">
        <v>3286</v>
      </c>
      <c r="V83">
        <v>3387</v>
      </c>
      <c r="W83">
        <v>3520</v>
      </c>
      <c r="X83">
        <v>3680</v>
      </c>
      <c r="Y83">
        <v>3763</v>
      </c>
      <c r="Z83">
        <v>3848</v>
      </c>
      <c r="AA83">
        <v>3976</v>
      </c>
      <c r="AB83">
        <v>4196</v>
      </c>
      <c r="AC83">
        <v>4287</v>
      </c>
      <c r="AD83">
        <v>4331</v>
      </c>
      <c r="AE83">
        <v>4515</v>
      </c>
      <c r="AF83">
        <v>4702</v>
      </c>
      <c r="AG83">
        <v>5085</v>
      </c>
      <c r="AH83">
        <v>5353</v>
      </c>
      <c r="AI83">
        <v>5513</v>
      </c>
      <c r="AJ83">
        <v>5678</v>
      </c>
      <c r="AK83">
        <v>5783</v>
      </c>
      <c r="AL83">
        <v>6028</v>
      </c>
      <c r="AM83">
        <v>6472</v>
      </c>
      <c r="AN83">
        <v>6790</v>
      </c>
      <c r="AO83">
        <v>7006</v>
      </c>
      <c r="AP83">
        <v>7279</v>
      </c>
      <c r="AQ83">
        <v>7536</v>
      </c>
      <c r="AR83">
        <v>7751</v>
      </c>
      <c r="AS83">
        <v>7884</v>
      </c>
      <c r="AT83">
        <v>7813</v>
      </c>
      <c r="AU83">
        <v>8008</v>
      </c>
      <c r="AV83">
        <v>8296</v>
      </c>
      <c r="AW83">
        <v>8599</v>
      </c>
      <c r="AX83">
        <v>8940</v>
      </c>
      <c r="AY83">
        <v>9181</v>
      </c>
      <c r="AZ83">
        <v>9361</v>
      </c>
      <c r="BA83">
        <v>9532</v>
      </c>
      <c r="BB83">
        <v>9778</v>
      </c>
      <c r="BC83">
        <v>10116</v>
      </c>
      <c r="BD83">
        <v>10248</v>
      </c>
      <c r="BE83">
        <v>10345</v>
      </c>
      <c r="BF83">
        <v>10508</v>
      </c>
      <c r="BG83">
        <v>10781</v>
      </c>
      <c r="BH83" s="4">
        <v>11031</v>
      </c>
      <c r="BI83" s="4">
        <v>11280</v>
      </c>
      <c r="BJ83" s="4">
        <v>11526</v>
      </c>
      <c r="BK83" s="14">
        <f t="shared" si="7"/>
        <v>4.2552362396492939E-2</v>
      </c>
      <c r="BL83" s="14">
        <f t="shared" si="12"/>
        <v>4.1812470500154617E-2</v>
      </c>
      <c r="BM83" s="14">
        <f t="shared" si="13"/>
        <v>4.4886491644247718E-2</v>
      </c>
      <c r="BN83" s="14">
        <f t="shared" si="8"/>
        <v>5.1987970456857283E-2</v>
      </c>
      <c r="BO83" s="14">
        <f t="shared" si="9"/>
        <v>6.5700282513922612E-2</v>
      </c>
      <c r="BP83" s="14">
        <f t="shared" si="10"/>
        <v>7.2069783197831971E-2</v>
      </c>
      <c r="BQ83" s="14">
        <f t="shared" si="11"/>
        <v>7.9471020588275848E-2</v>
      </c>
    </row>
    <row r="84" spans="1:71" outlineLevel="1">
      <c r="A84">
        <v>79</v>
      </c>
      <c r="B84" s="3" t="s">
        <v>82</v>
      </c>
      <c r="C84" t="s">
        <v>100</v>
      </c>
      <c r="D84" t="s">
        <v>100</v>
      </c>
      <c r="E84" t="s">
        <v>100</v>
      </c>
      <c r="F84" t="s">
        <v>100</v>
      </c>
      <c r="G84" t="s">
        <v>100</v>
      </c>
      <c r="H84" t="s">
        <v>100</v>
      </c>
      <c r="I84" t="s">
        <v>100</v>
      </c>
      <c r="J84" t="s">
        <v>100</v>
      </c>
      <c r="K84" t="s">
        <v>100</v>
      </c>
      <c r="L84" t="s">
        <v>100</v>
      </c>
      <c r="M84" t="s">
        <v>100</v>
      </c>
      <c r="N84" t="s">
        <v>100</v>
      </c>
      <c r="O84" t="s">
        <v>100</v>
      </c>
      <c r="P84" t="s">
        <v>100</v>
      </c>
      <c r="Q84" t="s">
        <v>100</v>
      </c>
      <c r="R84" t="s">
        <v>100</v>
      </c>
      <c r="S84" t="s">
        <v>100</v>
      </c>
      <c r="T84" t="s">
        <v>100</v>
      </c>
      <c r="U84" t="s">
        <v>100</v>
      </c>
      <c r="V84" t="s">
        <v>100</v>
      </c>
      <c r="W84" t="s">
        <v>100</v>
      </c>
      <c r="X84" t="s">
        <v>100</v>
      </c>
      <c r="Y84" t="s">
        <v>100</v>
      </c>
      <c r="Z84" t="s">
        <v>100</v>
      </c>
      <c r="AA84" t="s">
        <v>100</v>
      </c>
      <c r="AB84" t="s">
        <v>100</v>
      </c>
      <c r="AC84" t="s">
        <v>100</v>
      </c>
      <c r="AD84" t="s">
        <v>100</v>
      </c>
      <c r="AE84" t="s">
        <v>100</v>
      </c>
      <c r="AF84">
        <v>921</v>
      </c>
      <c r="AG84">
        <v>978</v>
      </c>
      <c r="AH84">
        <v>1022</v>
      </c>
      <c r="AI84">
        <v>1053</v>
      </c>
      <c r="AJ84">
        <v>1089</v>
      </c>
      <c r="AK84">
        <v>1111</v>
      </c>
      <c r="AL84">
        <v>1142</v>
      </c>
      <c r="AM84">
        <v>1240</v>
      </c>
      <c r="AN84">
        <v>1300</v>
      </c>
      <c r="AO84">
        <v>1356</v>
      </c>
      <c r="AP84">
        <v>1414</v>
      </c>
      <c r="AQ84">
        <v>1486</v>
      </c>
      <c r="AR84">
        <v>1552</v>
      </c>
      <c r="AS84">
        <v>1593</v>
      </c>
      <c r="AT84">
        <v>1545</v>
      </c>
      <c r="AU84">
        <v>1526</v>
      </c>
      <c r="AV84">
        <v>1541</v>
      </c>
      <c r="AW84">
        <v>1582</v>
      </c>
      <c r="AX84">
        <v>1620</v>
      </c>
      <c r="AY84">
        <v>1660</v>
      </c>
      <c r="AZ84">
        <v>1700</v>
      </c>
      <c r="BA84">
        <v>1745</v>
      </c>
      <c r="BB84">
        <v>1806</v>
      </c>
      <c r="BC84">
        <v>1877</v>
      </c>
      <c r="BD84">
        <v>1852</v>
      </c>
      <c r="BE84">
        <v>1793</v>
      </c>
      <c r="BF84">
        <v>1795</v>
      </c>
      <c r="BG84">
        <v>1814</v>
      </c>
      <c r="BH84" s="4">
        <v>1836</v>
      </c>
      <c r="BI84" s="4">
        <v>1851</v>
      </c>
      <c r="BJ84" s="4">
        <v>1879</v>
      </c>
      <c r="BK84" s="14"/>
      <c r="BL84" s="14"/>
      <c r="BM84" s="14"/>
      <c r="BN84" s="14">
        <f t="shared" si="8"/>
        <v>1.0183096722834019E-2</v>
      </c>
      <c r="BO84" s="14">
        <f t="shared" si="9"/>
        <v>1.276276953904198E-2</v>
      </c>
      <c r="BP84" s="14">
        <f t="shared" si="10"/>
        <v>1.3088199063808819E-2</v>
      </c>
      <c r="BQ84" s="14">
        <f t="shared" si="11"/>
        <v>1.2955582828853923E-2</v>
      </c>
    </row>
    <row r="85" spans="1:71" outlineLevel="1">
      <c r="A85">
        <v>80</v>
      </c>
      <c r="B85" s="3" t="s">
        <v>83</v>
      </c>
      <c r="C85" t="s">
        <v>100</v>
      </c>
      <c r="D85" t="s">
        <v>100</v>
      </c>
      <c r="E85" t="s">
        <v>100</v>
      </c>
      <c r="F85" t="s">
        <v>100</v>
      </c>
      <c r="G85" t="s">
        <v>100</v>
      </c>
      <c r="H85" t="s">
        <v>100</v>
      </c>
      <c r="I85" t="s">
        <v>100</v>
      </c>
      <c r="J85" t="s">
        <v>100</v>
      </c>
      <c r="K85" t="s">
        <v>100</v>
      </c>
      <c r="L85" t="s">
        <v>100</v>
      </c>
      <c r="M85" t="s">
        <v>100</v>
      </c>
      <c r="N85" t="s">
        <v>100</v>
      </c>
      <c r="O85" t="s">
        <v>100</v>
      </c>
      <c r="P85" t="s">
        <v>100</v>
      </c>
      <c r="Q85" t="s">
        <v>100</v>
      </c>
      <c r="R85" t="s">
        <v>100</v>
      </c>
      <c r="S85" t="s">
        <v>100</v>
      </c>
      <c r="T85" t="s">
        <v>100</v>
      </c>
      <c r="U85" t="s">
        <v>100</v>
      </c>
      <c r="V85" t="s">
        <v>100</v>
      </c>
      <c r="W85" t="s">
        <v>100</v>
      </c>
      <c r="X85" t="s">
        <v>100</v>
      </c>
      <c r="Y85" t="s">
        <v>100</v>
      </c>
      <c r="Z85" t="s">
        <v>100</v>
      </c>
      <c r="AA85" t="s">
        <v>100</v>
      </c>
      <c r="AB85" t="s">
        <v>100</v>
      </c>
      <c r="AC85" t="s">
        <v>100</v>
      </c>
      <c r="AD85" t="s">
        <v>100</v>
      </c>
      <c r="AE85" t="s">
        <v>100</v>
      </c>
      <c r="AF85">
        <v>3781</v>
      </c>
      <c r="AG85">
        <v>4107</v>
      </c>
      <c r="AH85">
        <v>4331</v>
      </c>
      <c r="AI85">
        <v>4460</v>
      </c>
      <c r="AJ85">
        <v>4588</v>
      </c>
      <c r="AK85">
        <v>4672</v>
      </c>
      <c r="AL85">
        <v>4886</v>
      </c>
      <c r="AM85">
        <v>5232</v>
      </c>
      <c r="AN85">
        <v>5491</v>
      </c>
      <c r="AO85">
        <v>5650</v>
      </c>
      <c r="AP85">
        <v>5865</v>
      </c>
      <c r="AQ85">
        <v>6050</v>
      </c>
      <c r="AR85">
        <v>6199</v>
      </c>
      <c r="AS85">
        <v>6292</v>
      </c>
      <c r="AT85">
        <v>6268</v>
      </c>
      <c r="AU85">
        <v>6481</v>
      </c>
      <c r="AV85">
        <v>6756</v>
      </c>
      <c r="AW85">
        <v>7017</v>
      </c>
      <c r="AX85">
        <v>7320</v>
      </c>
      <c r="AY85">
        <v>7521</v>
      </c>
      <c r="AZ85">
        <v>7661</v>
      </c>
      <c r="BA85">
        <v>7787</v>
      </c>
      <c r="BB85">
        <v>7972</v>
      </c>
      <c r="BC85">
        <v>8239</v>
      </c>
      <c r="BD85">
        <v>8396</v>
      </c>
      <c r="BE85">
        <v>8551</v>
      </c>
      <c r="BF85">
        <v>8713</v>
      </c>
      <c r="BG85">
        <v>8967</v>
      </c>
      <c r="BH85" s="4">
        <v>9196</v>
      </c>
      <c r="BI85" s="4">
        <v>9429</v>
      </c>
      <c r="BJ85" s="4">
        <v>9647</v>
      </c>
      <c r="BK85" s="14"/>
      <c r="BL85" s="14"/>
      <c r="BM85" s="14"/>
      <c r="BN85" s="14">
        <f t="shared" si="8"/>
        <v>4.1804873734023265E-2</v>
      </c>
      <c r="BO85" s="14">
        <f t="shared" si="9"/>
        <v>5.2937512974880634E-2</v>
      </c>
      <c r="BP85" s="14">
        <f t="shared" si="10"/>
        <v>5.8981584134023157E-2</v>
      </c>
      <c r="BQ85" s="14">
        <f t="shared" si="11"/>
        <v>6.6515437759421925E-2</v>
      </c>
    </row>
    <row r="86" spans="1:71" s="13" customFormat="1" outlineLevel="1">
      <c r="A86" s="13">
        <v>81</v>
      </c>
      <c r="B86" s="20" t="s">
        <v>84</v>
      </c>
      <c r="C86" s="13">
        <v>3351</v>
      </c>
      <c r="D86" s="13">
        <v>3370</v>
      </c>
      <c r="E86" s="13">
        <v>3575</v>
      </c>
      <c r="F86" s="13">
        <v>3644</v>
      </c>
      <c r="G86" s="13">
        <v>3566</v>
      </c>
      <c r="H86" s="13">
        <v>3607</v>
      </c>
      <c r="I86" s="13">
        <v>3530</v>
      </c>
      <c r="J86" s="13">
        <v>3865</v>
      </c>
      <c r="K86" s="13">
        <v>4083</v>
      </c>
      <c r="L86" s="13">
        <v>4113</v>
      </c>
      <c r="M86" s="13">
        <v>4230</v>
      </c>
      <c r="N86" s="13">
        <v>4359</v>
      </c>
      <c r="O86" s="13">
        <v>4444</v>
      </c>
      <c r="P86" s="13">
        <v>4607</v>
      </c>
      <c r="Q86" s="13">
        <v>4724</v>
      </c>
      <c r="R86" s="13">
        <v>4735</v>
      </c>
      <c r="S86" s="13">
        <v>4832</v>
      </c>
      <c r="T86" s="13">
        <v>4852</v>
      </c>
      <c r="U86" s="13">
        <v>4937</v>
      </c>
      <c r="V86" s="13">
        <v>4942</v>
      </c>
      <c r="W86" s="13">
        <v>4991</v>
      </c>
      <c r="X86" s="13">
        <v>4950</v>
      </c>
      <c r="Y86" s="13">
        <v>4888</v>
      </c>
      <c r="Z86" s="13">
        <v>4850</v>
      </c>
      <c r="AA86" s="13">
        <v>4865</v>
      </c>
      <c r="AB86" s="13">
        <v>4856</v>
      </c>
      <c r="AC86" s="13">
        <v>4707</v>
      </c>
      <c r="AD86" s="13">
        <v>4745</v>
      </c>
      <c r="AE86" s="13">
        <v>4811</v>
      </c>
      <c r="AF86" s="13">
        <v>4940</v>
      </c>
      <c r="AG86" s="13">
        <v>5060</v>
      </c>
      <c r="AH86" s="13">
        <v>5006</v>
      </c>
      <c r="AI86" s="13">
        <v>4875</v>
      </c>
      <c r="AJ86" s="13">
        <v>4893</v>
      </c>
      <c r="AK86" s="13">
        <v>4957</v>
      </c>
      <c r="AL86" s="13">
        <v>4979</v>
      </c>
      <c r="AM86" s="13">
        <v>5117</v>
      </c>
      <c r="AN86" s="13">
        <v>5232</v>
      </c>
      <c r="AO86" s="13">
        <v>5283</v>
      </c>
      <c r="AP86" s="13">
        <v>5441</v>
      </c>
      <c r="AQ86" s="13">
        <v>5550</v>
      </c>
      <c r="AR86" s="13">
        <v>5666</v>
      </c>
      <c r="AS86" s="13">
        <v>5748</v>
      </c>
      <c r="AT86" s="13">
        <v>5737</v>
      </c>
      <c r="AU86" s="13">
        <v>5840</v>
      </c>
      <c r="AV86" s="13">
        <v>5919</v>
      </c>
      <c r="AW86" s="13">
        <v>5883</v>
      </c>
      <c r="AX86" s="13">
        <v>6036</v>
      </c>
      <c r="AY86" s="13">
        <v>6096</v>
      </c>
      <c r="AZ86" s="13">
        <v>6204</v>
      </c>
      <c r="BA86" s="13">
        <v>6394</v>
      </c>
      <c r="BB86" s="13">
        <v>6484</v>
      </c>
      <c r="BC86" s="13">
        <v>6502</v>
      </c>
      <c r="BD86" s="13">
        <v>6626</v>
      </c>
      <c r="BE86" s="13">
        <v>6859</v>
      </c>
      <c r="BF86" s="13">
        <v>6892</v>
      </c>
      <c r="BG86" s="13">
        <v>6940</v>
      </c>
      <c r="BH86" s="15">
        <v>6903</v>
      </c>
      <c r="BI86" s="15">
        <v>6987</v>
      </c>
      <c r="BJ86" s="15">
        <v>7050</v>
      </c>
      <c r="BK86" s="17">
        <f t="shared" si="7"/>
        <v>6.5289819775937646E-2</v>
      </c>
      <c r="BL86" s="17">
        <f t="shared" si="12"/>
        <v>6.6942269819827149E-2</v>
      </c>
      <c r="BM86" s="17">
        <f t="shared" si="13"/>
        <v>6.5494255006162447E-2</v>
      </c>
      <c r="BN86" s="17">
        <f t="shared" si="8"/>
        <v>5.4619433019326875E-2</v>
      </c>
      <c r="BO86" s="17">
        <f t="shared" si="9"/>
        <v>4.9110487313951491E-2</v>
      </c>
      <c r="BP86" s="17">
        <f t="shared" si="10"/>
        <v>4.7764227642276426E-2</v>
      </c>
      <c r="BQ86" s="17">
        <f t="shared" si="11"/>
        <v>4.8609291614380074E-2</v>
      </c>
    </row>
    <row r="87" spans="1:71" s="13" customFormat="1">
      <c r="A87" s="13">
        <v>82</v>
      </c>
      <c r="B87" s="25" t="str">
        <f ca="1">OFFSET(BR87,0,$B$1)</f>
        <v>Государство (услуги)</v>
      </c>
      <c r="C87" s="13">
        <v>7894</v>
      </c>
      <c r="D87" s="13">
        <v>8516</v>
      </c>
      <c r="E87" s="13">
        <v>8802</v>
      </c>
      <c r="F87" s="13">
        <v>10358</v>
      </c>
      <c r="G87" s="13">
        <v>11102</v>
      </c>
      <c r="H87" s="13">
        <v>11123</v>
      </c>
      <c r="I87" s="13">
        <v>11114</v>
      </c>
      <c r="J87" s="13">
        <v>11182</v>
      </c>
      <c r="K87" s="13">
        <v>11414</v>
      </c>
      <c r="L87" s="13">
        <v>11709</v>
      </c>
      <c r="M87" s="13">
        <v>11756</v>
      </c>
      <c r="N87" s="13">
        <v>11940</v>
      </c>
      <c r="O87" s="13">
        <v>12275</v>
      </c>
      <c r="P87" s="13">
        <v>12632</v>
      </c>
      <c r="Q87" s="13">
        <v>12992</v>
      </c>
      <c r="R87" s="13">
        <v>13247</v>
      </c>
      <c r="S87" s="13">
        <v>13683</v>
      </c>
      <c r="T87" s="13">
        <v>14115</v>
      </c>
      <c r="U87" s="13">
        <v>15322</v>
      </c>
      <c r="V87" s="13">
        <v>16169</v>
      </c>
      <c r="W87" s="13">
        <v>16670</v>
      </c>
      <c r="X87" s="13">
        <v>16995</v>
      </c>
      <c r="Y87" s="13">
        <v>17068</v>
      </c>
      <c r="Z87" s="13">
        <v>17044</v>
      </c>
      <c r="AA87" s="13">
        <v>17036</v>
      </c>
      <c r="AB87" s="13">
        <v>17287</v>
      </c>
      <c r="AC87" s="13">
        <v>17647</v>
      </c>
      <c r="AD87" s="13">
        <v>18000</v>
      </c>
      <c r="AE87" s="13">
        <v>17997</v>
      </c>
      <c r="AF87" s="13">
        <v>18169</v>
      </c>
      <c r="AG87" s="13">
        <v>18492</v>
      </c>
      <c r="AH87" s="13">
        <v>18902</v>
      </c>
      <c r="AI87" s="13">
        <v>19273</v>
      </c>
      <c r="AJ87" s="13">
        <v>19148</v>
      </c>
      <c r="AK87" s="13">
        <v>19149</v>
      </c>
      <c r="AL87" s="13">
        <v>19172</v>
      </c>
      <c r="AM87" s="13">
        <v>19428</v>
      </c>
      <c r="AN87" s="13">
        <v>19795</v>
      </c>
      <c r="AO87" s="13">
        <v>20170</v>
      </c>
      <c r="AP87" s="13">
        <v>20550</v>
      </c>
      <c r="AQ87" s="13">
        <v>20906</v>
      </c>
      <c r="AR87" s="13">
        <v>21284</v>
      </c>
      <c r="AS87" s="13">
        <v>21813</v>
      </c>
      <c r="AT87" s="13">
        <v>21844</v>
      </c>
      <c r="AU87" s="13">
        <v>21895</v>
      </c>
      <c r="AV87" s="13">
        <v>21924</v>
      </c>
      <c r="AW87" s="13">
        <v>22004</v>
      </c>
      <c r="AX87" s="13">
        <v>22076</v>
      </c>
      <c r="AY87" s="13">
        <v>22069</v>
      </c>
      <c r="AZ87" s="13">
        <v>22090</v>
      </c>
      <c r="BA87" s="13">
        <v>22324</v>
      </c>
      <c r="BB87" s="13">
        <v>22613</v>
      </c>
      <c r="BC87" s="13">
        <v>23095</v>
      </c>
      <c r="BD87" s="13">
        <v>23428</v>
      </c>
      <c r="BE87" s="13">
        <v>23797</v>
      </c>
      <c r="BF87" s="13">
        <v>23928</v>
      </c>
      <c r="BG87" s="13">
        <v>24034</v>
      </c>
      <c r="BH87" s="15">
        <v>24120</v>
      </c>
      <c r="BI87" s="15">
        <v>24280</v>
      </c>
      <c r="BJ87" s="15">
        <v>24510</v>
      </c>
      <c r="BK87" s="18">
        <f t="shared" si="7"/>
        <v>0.15380418899171944</v>
      </c>
      <c r="BL87" s="18">
        <f t="shared" si="12"/>
        <v>0.19057307009977051</v>
      </c>
      <c r="BM87" s="18">
        <f t="shared" si="13"/>
        <v>0.21428098122109282</v>
      </c>
      <c r="BN87" s="18">
        <f t="shared" si="8"/>
        <v>0.20088673654415992</v>
      </c>
      <c r="BO87" s="18">
        <f t="shared" si="9"/>
        <v>0.18548438050022115</v>
      </c>
      <c r="BP87" s="18">
        <f t="shared" si="10"/>
        <v>0.17006959842325697</v>
      </c>
      <c r="BQ87" s="18">
        <f t="shared" si="11"/>
        <v>0.16899485637850434</v>
      </c>
      <c r="BR87" s="21" t="s">
        <v>85</v>
      </c>
      <c r="BS87" s="26" t="s">
        <v>107</v>
      </c>
    </row>
    <row r="88" spans="1:71">
      <c r="A88">
        <v>83</v>
      </c>
      <c r="B88" s="2" t="s">
        <v>86</v>
      </c>
      <c r="C88">
        <v>4007</v>
      </c>
      <c r="D88">
        <v>4462</v>
      </c>
      <c r="E88">
        <v>4603</v>
      </c>
      <c r="F88">
        <v>6131</v>
      </c>
      <c r="G88">
        <v>6737</v>
      </c>
      <c r="H88">
        <v>6611</v>
      </c>
      <c r="I88">
        <v>6394</v>
      </c>
      <c r="J88">
        <v>6234</v>
      </c>
      <c r="K88">
        <v>6202</v>
      </c>
      <c r="L88">
        <v>6277</v>
      </c>
      <c r="M88">
        <v>6044</v>
      </c>
      <c r="N88">
        <v>6030</v>
      </c>
      <c r="O88">
        <v>6090</v>
      </c>
      <c r="P88">
        <v>6200</v>
      </c>
      <c r="Q88">
        <v>6349</v>
      </c>
      <c r="R88">
        <v>6302</v>
      </c>
      <c r="S88">
        <v>6382</v>
      </c>
      <c r="T88">
        <v>6387</v>
      </c>
      <c r="U88">
        <v>7057</v>
      </c>
      <c r="V88">
        <v>7497</v>
      </c>
      <c r="W88">
        <v>7551</v>
      </c>
      <c r="X88">
        <v>7492</v>
      </c>
      <c r="Y88">
        <v>7129</v>
      </c>
      <c r="Z88">
        <v>6717</v>
      </c>
      <c r="AA88">
        <v>6308</v>
      </c>
      <c r="AB88">
        <v>6174</v>
      </c>
      <c r="AC88">
        <v>6146</v>
      </c>
      <c r="AD88">
        <v>6060</v>
      </c>
      <c r="AE88">
        <v>5934</v>
      </c>
      <c r="AF88">
        <v>5871</v>
      </c>
      <c r="AG88">
        <v>5881</v>
      </c>
      <c r="AH88">
        <v>5881</v>
      </c>
      <c r="AI88">
        <v>6010</v>
      </c>
      <c r="AJ88">
        <v>6006</v>
      </c>
      <c r="AK88">
        <v>6084</v>
      </c>
      <c r="AL88">
        <v>6095</v>
      </c>
      <c r="AM88">
        <v>6196</v>
      </c>
      <c r="AN88">
        <v>6311</v>
      </c>
      <c r="AO88">
        <v>6384</v>
      </c>
      <c r="AP88">
        <v>6475</v>
      </c>
      <c r="AQ88">
        <v>6470</v>
      </c>
      <c r="AR88">
        <v>6483</v>
      </c>
      <c r="AS88">
        <v>6532</v>
      </c>
      <c r="AT88">
        <v>6349</v>
      </c>
      <c r="AU88">
        <v>6177</v>
      </c>
      <c r="AV88">
        <v>5929</v>
      </c>
      <c r="AW88">
        <v>5718</v>
      </c>
      <c r="AX88">
        <v>5555</v>
      </c>
      <c r="AY88">
        <v>5386</v>
      </c>
      <c r="AZ88">
        <v>5266</v>
      </c>
      <c r="BA88">
        <v>5193</v>
      </c>
      <c r="BB88">
        <v>5138</v>
      </c>
      <c r="BC88">
        <v>5236</v>
      </c>
      <c r="BD88">
        <v>5076</v>
      </c>
      <c r="BE88">
        <v>5116</v>
      </c>
      <c r="BF88">
        <v>5166</v>
      </c>
      <c r="BG88">
        <v>5164</v>
      </c>
      <c r="BH88" s="4">
        <v>5089</v>
      </c>
      <c r="BI88" s="4">
        <v>5084</v>
      </c>
      <c r="BJ88" s="4">
        <v>5078</v>
      </c>
    </row>
    <row r="89" spans="1:71">
      <c r="A89">
        <v>84</v>
      </c>
      <c r="B89" s="1" t="s">
        <v>87</v>
      </c>
      <c r="C89" t="s">
        <v>100</v>
      </c>
      <c r="D89" t="s">
        <v>100</v>
      </c>
      <c r="E89" t="s">
        <v>100</v>
      </c>
      <c r="F89" t="s">
        <v>100</v>
      </c>
      <c r="G89" t="s">
        <v>100</v>
      </c>
      <c r="H89" t="s">
        <v>100</v>
      </c>
      <c r="I89" t="s">
        <v>100</v>
      </c>
      <c r="J89" t="s">
        <v>100</v>
      </c>
      <c r="K89" t="s">
        <v>100</v>
      </c>
      <c r="L89" t="s">
        <v>100</v>
      </c>
      <c r="M89" t="s">
        <v>100</v>
      </c>
      <c r="N89" t="s">
        <v>100</v>
      </c>
      <c r="O89" t="s">
        <v>100</v>
      </c>
      <c r="P89" t="s">
        <v>100</v>
      </c>
      <c r="Q89" t="s">
        <v>100</v>
      </c>
      <c r="R89" t="s">
        <v>100</v>
      </c>
      <c r="S89" t="s">
        <v>100</v>
      </c>
      <c r="T89" t="s">
        <v>100</v>
      </c>
      <c r="U89" t="s">
        <v>100</v>
      </c>
      <c r="V89" t="s">
        <v>100</v>
      </c>
      <c r="W89" t="s">
        <v>100</v>
      </c>
      <c r="X89" t="s">
        <v>100</v>
      </c>
      <c r="Y89" t="s">
        <v>100</v>
      </c>
      <c r="Z89" t="s">
        <v>100</v>
      </c>
      <c r="AA89" t="s">
        <v>100</v>
      </c>
      <c r="AB89" t="s">
        <v>100</v>
      </c>
      <c r="AC89" t="s">
        <v>100</v>
      </c>
      <c r="AD89" t="s">
        <v>100</v>
      </c>
      <c r="AE89" t="s">
        <v>100</v>
      </c>
      <c r="AF89">
        <v>5027</v>
      </c>
      <c r="AG89">
        <v>5031</v>
      </c>
      <c r="AH89">
        <v>5016</v>
      </c>
      <c r="AI89">
        <v>5140</v>
      </c>
      <c r="AJ89">
        <v>5133</v>
      </c>
      <c r="AK89">
        <v>5207</v>
      </c>
      <c r="AL89">
        <v>5246</v>
      </c>
      <c r="AM89">
        <v>5316</v>
      </c>
      <c r="AN89">
        <v>5401</v>
      </c>
      <c r="AO89">
        <v>5427</v>
      </c>
      <c r="AP89">
        <v>5493</v>
      </c>
      <c r="AQ89">
        <v>5465</v>
      </c>
      <c r="AR89">
        <v>5471</v>
      </c>
      <c r="AS89">
        <v>5520</v>
      </c>
      <c r="AT89">
        <v>5356</v>
      </c>
      <c r="AU89">
        <v>5211</v>
      </c>
      <c r="AV89">
        <v>4976</v>
      </c>
      <c r="AW89">
        <v>4748</v>
      </c>
      <c r="AX89">
        <v>4570</v>
      </c>
      <c r="AY89">
        <v>4398</v>
      </c>
      <c r="AZ89">
        <v>4276</v>
      </c>
      <c r="BA89">
        <v>4199</v>
      </c>
      <c r="BB89">
        <v>4146</v>
      </c>
      <c r="BC89">
        <v>4260</v>
      </c>
      <c r="BD89">
        <v>4114</v>
      </c>
      <c r="BE89">
        <v>4187</v>
      </c>
      <c r="BF89">
        <v>4263</v>
      </c>
      <c r="BG89">
        <v>4270</v>
      </c>
      <c r="BH89" s="4">
        <v>4206</v>
      </c>
      <c r="BI89" s="4">
        <v>4211</v>
      </c>
      <c r="BJ89" s="4">
        <v>4214</v>
      </c>
    </row>
    <row r="90" spans="1:71">
      <c r="A90">
        <v>85</v>
      </c>
      <c r="B90" s="1" t="s">
        <v>88</v>
      </c>
      <c r="C90" t="s">
        <v>100</v>
      </c>
      <c r="D90" t="s">
        <v>100</v>
      </c>
      <c r="E90" t="s">
        <v>100</v>
      </c>
      <c r="F90" t="s">
        <v>100</v>
      </c>
      <c r="G90" t="s">
        <v>100</v>
      </c>
      <c r="H90" t="s">
        <v>100</v>
      </c>
      <c r="I90" t="s">
        <v>100</v>
      </c>
      <c r="J90" t="s">
        <v>100</v>
      </c>
      <c r="K90" t="s">
        <v>100</v>
      </c>
      <c r="L90" t="s">
        <v>100</v>
      </c>
      <c r="M90" t="s">
        <v>100</v>
      </c>
      <c r="N90" t="s">
        <v>100</v>
      </c>
      <c r="O90" t="s">
        <v>100</v>
      </c>
      <c r="P90" t="s">
        <v>100</v>
      </c>
      <c r="Q90" t="s">
        <v>100</v>
      </c>
      <c r="R90" t="s">
        <v>100</v>
      </c>
      <c r="S90" t="s">
        <v>100</v>
      </c>
      <c r="T90" t="s">
        <v>100</v>
      </c>
      <c r="U90" t="s">
        <v>100</v>
      </c>
      <c r="V90" t="s">
        <v>100</v>
      </c>
      <c r="W90" t="s">
        <v>100</v>
      </c>
      <c r="X90" t="s">
        <v>100</v>
      </c>
      <c r="Y90" t="s">
        <v>100</v>
      </c>
      <c r="Z90" t="s">
        <v>100</v>
      </c>
      <c r="AA90" t="s">
        <v>100</v>
      </c>
      <c r="AB90" t="s">
        <v>100</v>
      </c>
      <c r="AC90" t="s">
        <v>100</v>
      </c>
      <c r="AD90" t="s">
        <v>100</v>
      </c>
      <c r="AE90" t="s">
        <v>100</v>
      </c>
      <c r="AF90">
        <v>844</v>
      </c>
      <c r="AG90">
        <v>850</v>
      </c>
      <c r="AH90">
        <v>865</v>
      </c>
      <c r="AI90">
        <v>870</v>
      </c>
      <c r="AJ90">
        <v>873</v>
      </c>
      <c r="AK90">
        <v>877</v>
      </c>
      <c r="AL90">
        <v>849</v>
      </c>
      <c r="AM90">
        <v>880</v>
      </c>
      <c r="AN90">
        <v>910</v>
      </c>
      <c r="AO90">
        <v>957</v>
      </c>
      <c r="AP90">
        <v>982</v>
      </c>
      <c r="AQ90">
        <v>1005</v>
      </c>
      <c r="AR90">
        <v>1012</v>
      </c>
      <c r="AS90">
        <v>1012</v>
      </c>
      <c r="AT90">
        <v>993</v>
      </c>
      <c r="AU90">
        <v>966</v>
      </c>
      <c r="AV90">
        <v>953</v>
      </c>
      <c r="AW90">
        <v>970</v>
      </c>
      <c r="AX90">
        <v>985</v>
      </c>
      <c r="AY90">
        <v>988</v>
      </c>
      <c r="AZ90">
        <v>990</v>
      </c>
      <c r="BA90">
        <v>994</v>
      </c>
      <c r="BB90">
        <v>992</v>
      </c>
      <c r="BC90">
        <v>976</v>
      </c>
      <c r="BD90">
        <v>962</v>
      </c>
      <c r="BE90">
        <v>929</v>
      </c>
      <c r="BF90">
        <v>903</v>
      </c>
      <c r="BG90">
        <v>894</v>
      </c>
      <c r="BH90" s="4">
        <v>883</v>
      </c>
      <c r="BI90" s="4">
        <v>873</v>
      </c>
      <c r="BJ90" s="4">
        <v>864</v>
      </c>
    </row>
    <row r="91" spans="1:71">
      <c r="A91">
        <v>86</v>
      </c>
      <c r="B91" s="2" t="s">
        <v>89</v>
      </c>
      <c r="C91">
        <v>3887</v>
      </c>
      <c r="D91">
        <v>4054</v>
      </c>
      <c r="E91">
        <v>4199</v>
      </c>
      <c r="F91">
        <v>4227</v>
      </c>
      <c r="G91">
        <v>4365</v>
      </c>
      <c r="H91">
        <v>4512</v>
      </c>
      <c r="I91">
        <v>4720</v>
      </c>
      <c r="J91">
        <v>4948</v>
      </c>
      <c r="K91">
        <v>5212</v>
      </c>
      <c r="L91">
        <v>5432</v>
      </c>
      <c r="M91">
        <v>5712</v>
      </c>
      <c r="N91">
        <v>5910</v>
      </c>
      <c r="O91">
        <v>6185</v>
      </c>
      <c r="P91">
        <v>6432</v>
      </c>
      <c r="Q91">
        <v>6643</v>
      </c>
      <c r="R91">
        <v>6945</v>
      </c>
      <c r="S91">
        <v>7301</v>
      </c>
      <c r="T91">
        <v>7728</v>
      </c>
      <c r="U91">
        <v>8265</v>
      </c>
      <c r="V91">
        <v>8672</v>
      </c>
      <c r="W91">
        <v>9119</v>
      </c>
      <c r="X91">
        <v>9503</v>
      </c>
      <c r="Y91">
        <v>9939</v>
      </c>
      <c r="Z91">
        <v>10327</v>
      </c>
      <c r="AA91">
        <v>10728</v>
      </c>
      <c r="AB91">
        <v>11113</v>
      </c>
      <c r="AC91">
        <v>11501</v>
      </c>
      <c r="AD91">
        <v>11940</v>
      </c>
      <c r="AE91">
        <v>12063</v>
      </c>
      <c r="AF91">
        <v>12298</v>
      </c>
      <c r="AG91">
        <v>12611</v>
      </c>
      <c r="AH91">
        <v>13021</v>
      </c>
      <c r="AI91">
        <v>13263</v>
      </c>
      <c r="AJ91">
        <v>13142</v>
      </c>
      <c r="AK91">
        <v>13065</v>
      </c>
      <c r="AL91">
        <v>13077</v>
      </c>
      <c r="AM91">
        <v>13232</v>
      </c>
      <c r="AN91">
        <v>13484</v>
      </c>
      <c r="AO91">
        <v>13786</v>
      </c>
      <c r="AP91">
        <v>14075</v>
      </c>
      <c r="AQ91">
        <v>14436</v>
      </c>
      <c r="AR91">
        <v>14801</v>
      </c>
      <c r="AS91">
        <v>15281</v>
      </c>
      <c r="AT91">
        <v>15495</v>
      </c>
      <c r="AU91">
        <v>15718</v>
      </c>
      <c r="AV91">
        <v>15995</v>
      </c>
      <c r="AW91">
        <v>16286</v>
      </c>
      <c r="AX91">
        <v>16521</v>
      </c>
      <c r="AY91">
        <v>16683</v>
      </c>
      <c r="AZ91">
        <v>16824</v>
      </c>
      <c r="BA91">
        <v>17131</v>
      </c>
      <c r="BB91">
        <v>17475</v>
      </c>
      <c r="BC91">
        <v>17859</v>
      </c>
      <c r="BD91">
        <v>18352</v>
      </c>
      <c r="BE91">
        <v>18681</v>
      </c>
      <c r="BF91">
        <v>18762</v>
      </c>
      <c r="BG91">
        <v>18870</v>
      </c>
      <c r="BH91" s="4">
        <v>19031</v>
      </c>
      <c r="BI91" s="4">
        <v>19196</v>
      </c>
      <c r="BJ91" s="4">
        <v>19432</v>
      </c>
    </row>
    <row r="92" spans="1:71">
      <c r="A92">
        <v>87</v>
      </c>
      <c r="B92" s="1" t="s">
        <v>87</v>
      </c>
      <c r="C92" t="s">
        <v>100</v>
      </c>
      <c r="D92" t="s">
        <v>100</v>
      </c>
      <c r="E92" t="s">
        <v>100</v>
      </c>
      <c r="F92" t="s">
        <v>100</v>
      </c>
      <c r="G92" t="s">
        <v>100</v>
      </c>
      <c r="H92" t="s">
        <v>100</v>
      </c>
      <c r="I92" t="s">
        <v>100</v>
      </c>
      <c r="J92" t="s">
        <v>100</v>
      </c>
      <c r="K92" t="s">
        <v>100</v>
      </c>
      <c r="L92" t="s">
        <v>100</v>
      </c>
      <c r="M92" t="s">
        <v>100</v>
      </c>
      <c r="N92" t="s">
        <v>100</v>
      </c>
      <c r="O92" t="s">
        <v>100</v>
      </c>
      <c r="P92" t="s">
        <v>100</v>
      </c>
      <c r="Q92" t="s">
        <v>100</v>
      </c>
      <c r="R92" t="s">
        <v>100</v>
      </c>
      <c r="S92" t="s">
        <v>100</v>
      </c>
      <c r="T92" t="s">
        <v>100</v>
      </c>
      <c r="U92" t="s">
        <v>100</v>
      </c>
      <c r="V92" t="s">
        <v>100</v>
      </c>
      <c r="W92" t="s">
        <v>100</v>
      </c>
      <c r="X92" t="s">
        <v>100</v>
      </c>
      <c r="Y92" t="s">
        <v>100</v>
      </c>
      <c r="Z92" t="s">
        <v>100</v>
      </c>
      <c r="AA92" t="s">
        <v>100</v>
      </c>
      <c r="AB92" t="s">
        <v>100</v>
      </c>
      <c r="AC92" t="s">
        <v>100</v>
      </c>
      <c r="AD92" t="s">
        <v>100</v>
      </c>
      <c r="AE92" t="s">
        <v>100</v>
      </c>
      <c r="AF92">
        <v>11638</v>
      </c>
      <c r="AG92">
        <v>11922</v>
      </c>
      <c r="AH92">
        <v>12289</v>
      </c>
      <c r="AI92">
        <v>12506</v>
      </c>
      <c r="AJ92">
        <v>12389</v>
      </c>
      <c r="AK92">
        <v>12307</v>
      </c>
      <c r="AL92">
        <v>12315</v>
      </c>
      <c r="AM92">
        <v>12459</v>
      </c>
      <c r="AN92">
        <v>12692</v>
      </c>
      <c r="AO92">
        <v>12981</v>
      </c>
      <c r="AP92">
        <v>13258</v>
      </c>
      <c r="AQ92">
        <v>13608</v>
      </c>
      <c r="AR92">
        <v>13955</v>
      </c>
      <c r="AS92">
        <v>14403</v>
      </c>
      <c r="AT92">
        <v>14605</v>
      </c>
      <c r="AU92">
        <v>14863</v>
      </c>
      <c r="AV92">
        <v>15126</v>
      </c>
      <c r="AW92">
        <v>15380</v>
      </c>
      <c r="AX92">
        <v>15593</v>
      </c>
      <c r="AY92">
        <v>15754</v>
      </c>
      <c r="AZ92">
        <v>15890</v>
      </c>
      <c r="BA92">
        <v>16191</v>
      </c>
      <c r="BB92">
        <v>16530</v>
      </c>
      <c r="BC92">
        <v>16904</v>
      </c>
      <c r="BD92">
        <v>17353</v>
      </c>
      <c r="BE92">
        <v>17637</v>
      </c>
      <c r="BF92">
        <v>17710</v>
      </c>
      <c r="BG92">
        <v>17808</v>
      </c>
      <c r="BH92" s="4">
        <v>17975</v>
      </c>
      <c r="BI92" s="4">
        <v>18144</v>
      </c>
      <c r="BJ92" s="4">
        <v>18350</v>
      </c>
    </row>
    <row r="93" spans="1:71">
      <c r="A93">
        <v>88</v>
      </c>
      <c r="B93" s="1" t="s">
        <v>88</v>
      </c>
      <c r="C93" t="s">
        <v>100</v>
      </c>
      <c r="D93" t="s">
        <v>100</v>
      </c>
      <c r="E93" t="s">
        <v>100</v>
      </c>
      <c r="F93" t="s">
        <v>100</v>
      </c>
      <c r="G93" t="s">
        <v>100</v>
      </c>
      <c r="H93" t="s">
        <v>100</v>
      </c>
      <c r="I93" t="s">
        <v>100</v>
      </c>
      <c r="J93" t="s">
        <v>100</v>
      </c>
      <c r="K93" t="s">
        <v>100</v>
      </c>
      <c r="L93" t="s">
        <v>100</v>
      </c>
      <c r="M93" t="s">
        <v>100</v>
      </c>
      <c r="N93" t="s">
        <v>100</v>
      </c>
      <c r="O93" t="s">
        <v>100</v>
      </c>
      <c r="P93" t="s">
        <v>100</v>
      </c>
      <c r="Q93" t="s">
        <v>100</v>
      </c>
      <c r="R93" t="s">
        <v>100</v>
      </c>
      <c r="S93" t="s">
        <v>100</v>
      </c>
      <c r="T93" t="s">
        <v>100</v>
      </c>
      <c r="U93" t="s">
        <v>100</v>
      </c>
      <c r="V93" t="s">
        <v>100</v>
      </c>
      <c r="W93" t="s">
        <v>100</v>
      </c>
      <c r="X93" t="s">
        <v>100</v>
      </c>
      <c r="Y93" t="s">
        <v>100</v>
      </c>
      <c r="Z93" t="s">
        <v>100</v>
      </c>
      <c r="AA93" t="s">
        <v>100</v>
      </c>
      <c r="AB93" t="s">
        <v>100</v>
      </c>
      <c r="AC93" t="s">
        <v>100</v>
      </c>
      <c r="AD93" t="s">
        <v>100</v>
      </c>
      <c r="AE93" t="s">
        <v>100</v>
      </c>
      <c r="AF93">
        <v>660</v>
      </c>
      <c r="AG93">
        <v>689</v>
      </c>
      <c r="AH93">
        <v>732</v>
      </c>
      <c r="AI93">
        <v>757</v>
      </c>
      <c r="AJ93">
        <v>753</v>
      </c>
      <c r="AK93">
        <v>758</v>
      </c>
      <c r="AL93">
        <v>762</v>
      </c>
      <c r="AM93">
        <v>773</v>
      </c>
      <c r="AN93">
        <v>792</v>
      </c>
      <c r="AO93">
        <v>805</v>
      </c>
      <c r="AP93">
        <v>817</v>
      </c>
      <c r="AQ93">
        <v>828</v>
      </c>
      <c r="AR93">
        <v>846</v>
      </c>
      <c r="AS93">
        <v>878</v>
      </c>
      <c r="AT93">
        <v>890</v>
      </c>
      <c r="AU93">
        <v>855</v>
      </c>
      <c r="AV93">
        <v>869</v>
      </c>
      <c r="AW93">
        <v>906</v>
      </c>
      <c r="AX93">
        <v>928</v>
      </c>
      <c r="AY93">
        <v>929</v>
      </c>
      <c r="AZ93">
        <v>934</v>
      </c>
      <c r="BA93">
        <v>940</v>
      </c>
      <c r="BB93">
        <v>945</v>
      </c>
      <c r="BC93">
        <v>955</v>
      </c>
      <c r="BD93">
        <v>999</v>
      </c>
      <c r="BE93">
        <v>1044</v>
      </c>
      <c r="BF93">
        <v>1052</v>
      </c>
      <c r="BG93">
        <v>1062</v>
      </c>
      <c r="BH93" s="4">
        <v>1056</v>
      </c>
      <c r="BI93" s="4">
        <v>1052</v>
      </c>
      <c r="BJ93" s="4">
        <v>1082</v>
      </c>
    </row>
    <row r="94" spans="1:71">
      <c r="B94" t="s">
        <v>90</v>
      </c>
      <c r="BH94" s="4"/>
      <c r="BI94" s="4"/>
      <c r="BJ94" s="4"/>
    </row>
    <row r="95" spans="1:71">
      <c r="A95">
        <v>89</v>
      </c>
      <c r="B95" s="2" t="s">
        <v>91</v>
      </c>
      <c r="C95">
        <v>20562</v>
      </c>
      <c r="D95">
        <v>19235</v>
      </c>
      <c r="E95">
        <v>20343</v>
      </c>
      <c r="F95">
        <v>21694</v>
      </c>
      <c r="G95">
        <v>21882</v>
      </c>
      <c r="H95">
        <v>22557</v>
      </c>
      <c r="I95">
        <v>21327</v>
      </c>
      <c r="J95">
        <v>21973</v>
      </c>
      <c r="K95">
        <v>22399</v>
      </c>
      <c r="L95">
        <v>22198</v>
      </c>
      <c r="M95">
        <v>20796</v>
      </c>
      <c r="N95">
        <v>21593</v>
      </c>
      <c r="O95">
        <v>21615</v>
      </c>
      <c r="P95">
        <v>21137</v>
      </c>
      <c r="Q95">
        <v>21690</v>
      </c>
      <c r="R95">
        <v>21850</v>
      </c>
      <c r="S95">
        <v>22092</v>
      </c>
      <c r="T95">
        <v>22889</v>
      </c>
      <c r="U95">
        <v>24004</v>
      </c>
      <c r="V95">
        <v>24038</v>
      </c>
      <c r="W95">
        <v>24470</v>
      </c>
      <c r="X95">
        <v>25018</v>
      </c>
      <c r="Y95">
        <v>24155</v>
      </c>
      <c r="Z95">
        <v>23413</v>
      </c>
      <c r="AA95">
        <v>24071</v>
      </c>
      <c r="AB95">
        <v>25443</v>
      </c>
      <c r="AC95">
        <v>25503</v>
      </c>
      <c r="AD95">
        <v>23397</v>
      </c>
      <c r="AE95">
        <v>24239</v>
      </c>
      <c r="AF95">
        <v>25168</v>
      </c>
      <c r="AG95">
        <v>26467</v>
      </c>
      <c r="AH95">
        <v>27313</v>
      </c>
      <c r="AI95">
        <v>26425</v>
      </c>
      <c r="AJ95">
        <v>26210</v>
      </c>
      <c r="AK95">
        <v>24416</v>
      </c>
      <c r="AL95">
        <v>23979</v>
      </c>
      <c r="AM95">
        <v>25257</v>
      </c>
      <c r="AN95">
        <v>25239</v>
      </c>
      <c r="AO95">
        <v>24867</v>
      </c>
      <c r="AP95">
        <v>24951</v>
      </c>
      <c r="AQ95">
        <v>25478</v>
      </c>
      <c r="AR95">
        <v>25479</v>
      </c>
      <c r="AS95">
        <v>25111</v>
      </c>
      <c r="AT95">
        <v>23932</v>
      </c>
      <c r="AU95">
        <v>23422</v>
      </c>
      <c r="AV95">
        <v>23471</v>
      </c>
      <c r="AW95">
        <v>24025</v>
      </c>
      <c r="AX95">
        <v>24552</v>
      </c>
      <c r="AY95">
        <v>24833</v>
      </c>
      <c r="AZ95">
        <v>25312</v>
      </c>
      <c r="BA95">
        <v>25792</v>
      </c>
      <c r="BB95">
        <v>26006</v>
      </c>
      <c r="BC95">
        <v>26453</v>
      </c>
      <c r="BD95">
        <v>25719</v>
      </c>
      <c r="BE95">
        <v>24402</v>
      </c>
      <c r="BF95">
        <v>23682</v>
      </c>
      <c r="BG95">
        <v>23676</v>
      </c>
      <c r="BH95" s="4">
        <v>23942</v>
      </c>
      <c r="BI95" s="4">
        <v>24209</v>
      </c>
      <c r="BJ95" s="4">
        <v>23919</v>
      </c>
    </row>
    <row r="96" spans="1:71">
      <c r="A96">
        <v>90</v>
      </c>
      <c r="B96" s="2" t="s">
        <v>92</v>
      </c>
      <c r="C96">
        <v>22869</v>
      </c>
      <c r="D96">
        <v>22622</v>
      </c>
      <c r="E96">
        <v>23283</v>
      </c>
      <c r="F96">
        <v>24418</v>
      </c>
      <c r="G96">
        <v>24786</v>
      </c>
      <c r="H96">
        <v>25316</v>
      </c>
      <c r="I96">
        <v>25073</v>
      </c>
      <c r="J96">
        <v>26063</v>
      </c>
      <c r="K96">
        <v>27174</v>
      </c>
      <c r="L96">
        <v>27534</v>
      </c>
      <c r="M96">
        <v>27415</v>
      </c>
      <c r="N96">
        <v>28188</v>
      </c>
      <c r="O96">
        <v>28933</v>
      </c>
      <c r="P96">
        <v>29237</v>
      </c>
      <c r="Q96">
        <v>29982</v>
      </c>
      <c r="R96">
        <v>30594</v>
      </c>
      <c r="S96">
        <v>31563</v>
      </c>
      <c r="T96">
        <v>32709</v>
      </c>
      <c r="U96">
        <v>34205</v>
      </c>
      <c r="V96">
        <v>35250</v>
      </c>
      <c r="W96">
        <v>36478</v>
      </c>
      <c r="X96">
        <v>37859</v>
      </c>
      <c r="Y96">
        <v>38547</v>
      </c>
      <c r="Z96">
        <v>39116</v>
      </c>
      <c r="AA96">
        <v>40497</v>
      </c>
      <c r="AB96">
        <v>42496</v>
      </c>
      <c r="AC96">
        <v>43444</v>
      </c>
      <c r="AD96">
        <v>43672</v>
      </c>
      <c r="AE96">
        <v>45191</v>
      </c>
      <c r="AF96">
        <v>47107</v>
      </c>
      <c r="AG96">
        <v>49854</v>
      </c>
      <c r="AH96">
        <v>51832</v>
      </c>
      <c r="AI96">
        <v>52705</v>
      </c>
      <c r="AJ96">
        <v>53939</v>
      </c>
      <c r="AK96">
        <v>54261</v>
      </c>
      <c r="AL96">
        <v>55446</v>
      </c>
      <c r="AM96">
        <v>58507</v>
      </c>
      <c r="AN96">
        <v>60840</v>
      </c>
      <c r="AO96">
        <v>62752</v>
      </c>
      <c r="AP96">
        <v>65290</v>
      </c>
      <c r="AQ96">
        <v>67576</v>
      </c>
      <c r="AR96">
        <v>69910</v>
      </c>
      <c r="AS96">
        <v>71234</v>
      </c>
      <c r="AT96">
        <v>70873</v>
      </c>
      <c r="AU96">
        <v>71743</v>
      </c>
      <c r="AV96">
        <v>73656</v>
      </c>
      <c r="AW96">
        <v>75866</v>
      </c>
      <c r="AX96">
        <v>78155</v>
      </c>
      <c r="AY96">
        <v>80145</v>
      </c>
      <c r="AZ96">
        <v>82486</v>
      </c>
      <c r="BA96">
        <v>85102</v>
      </c>
      <c r="BB96">
        <v>87728</v>
      </c>
      <c r="BC96">
        <v>89583</v>
      </c>
      <c r="BD96">
        <v>89887</v>
      </c>
      <c r="BE96">
        <v>89734</v>
      </c>
      <c r="BF96">
        <v>90002</v>
      </c>
      <c r="BG96">
        <v>91426</v>
      </c>
      <c r="BH96" s="4">
        <v>93150</v>
      </c>
      <c r="BI96" s="4">
        <v>95075</v>
      </c>
      <c r="BJ96" s="4">
        <v>96606</v>
      </c>
    </row>
    <row r="97" spans="1:71">
      <c r="A97">
        <v>91</v>
      </c>
      <c r="B97" s="2" t="s">
        <v>93</v>
      </c>
      <c r="C97" t="s">
        <v>100</v>
      </c>
      <c r="D97" t="s">
        <v>100</v>
      </c>
      <c r="E97" t="s">
        <v>100</v>
      </c>
      <c r="F97" t="s">
        <v>100</v>
      </c>
      <c r="G97" t="s">
        <v>100</v>
      </c>
      <c r="H97" t="s">
        <v>100</v>
      </c>
      <c r="I97" t="s">
        <v>100</v>
      </c>
      <c r="J97" t="s">
        <v>100</v>
      </c>
      <c r="K97" t="s">
        <v>100</v>
      </c>
      <c r="L97" t="s">
        <v>100</v>
      </c>
      <c r="M97" t="s">
        <v>100</v>
      </c>
      <c r="N97" t="s">
        <v>100</v>
      </c>
      <c r="O97" t="s">
        <v>100</v>
      </c>
      <c r="P97" t="s">
        <v>100</v>
      </c>
      <c r="Q97" t="s">
        <v>100</v>
      </c>
      <c r="R97" t="s">
        <v>100</v>
      </c>
      <c r="S97" t="s">
        <v>100</v>
      </c>
      <c r="T97" t="s">
        <v>100</v>
      </c>
      <c r="U97" t="s">
        <v>100</v>
      </c>
      <c r="V97" t="s">
        <v>100</v>
      </c>
      <c r="W97" t="s">
        <v>100</v>
      </c>
      <c r="X97" t="s">
        <v>100</v>
      </c>
      <c r="Y97" t="s">
        <v>100</v>
      </c>
      <c r="Z97" t="s">
        <v>100</v>
      </c>
      <c r="AA97" t="s">
        <v>100</v>
      </c>
      <c r="AB97" t="s">
        <v>100</v>
      </c>
      <c r="AC97" t="s">
        <v>100</v>
      </c>
      <c r="AD97" t="s">
        <v>100</v>
      </c>
      <c r="AE97" t="s">
        <v>100</v>
      </c>
      <c r="AF97" t="s">
        <v>100</v>
      </c>
      <c r="AG97" t="s">
        <v>100</v>
      </c>
      <c r="AH97" t="s">
        <v>100</v>
      </c>
      <c r="AI97" t="s">
        <v>100</v>
      </c>
      <c r="AJ97" t="s">
        <v>100</v>
      </c>
      <c r="AK97" t="s">
        <v>100</v>
      </c>
      <c r="AL97" t="s">
        <v>100</v>
      </c>
      <c r="AM97" t="s">
        <v>100</v>
      </c>
      <c r="AN97" t="s">
        <v>100</v>
      </c>
      <c r="AO97" t="s">
        <v>100</v>
      </c>
      <c r="AP97">
        <v>3382</v>
      </c>
      <c r="AQ97">
        <v>3500</v>
      </c>
      <c r="AR97">
        <v>3536</v>
      </c>
      <c r="AS97">
        <v>3498</v>
      </c>
      <c r="AT97">
        <v>3418</v>
      </c>
      <c r="AU97">
        <v>3356</v>
      </c>
      <c r="AV97">
        <v>3378</v>
      </c>
      <c r="AW97">
        <v>3425</v>
      </c>
      <c r="AX97">
        <v>3596</v>
      </c>
      <c r="AY97">
        <v>3780</v>
      </c>
      <c r="AZ97">
        <v>3969</v>
      </c>
      <c r="BA97">
        <v>4177</v>
      </c>
      <c r="BB97">
        <v>4368</v>
      </c>
      <c r="BC97">
        <v>4767</v>
      </c>
      <c r="BD97">
        <v>4639</v>
      </c>
      <c r="BE97">
        <v>4130</v>
      </c>
      <c r="BF97">
        <v>3874</v>
      </c>
      <c r="BG97">
        <v>3836</v>
      </c>
      <c r="BH97" s="4">
        <v>3881</v>
      </c>
      <c r="BI97" s="4">
        <v>3961</v>
      </c>
      <c r="BJ97" s="4">
        <v>3944</v>
      </c>
    </row>
    <row r="98" spans="1:71">
      <c r="B98" s="2"/>
      <c r="BH98" s="4"/>
      <c r="BI98" s="4"/>
      <c r="BJ98" s="8">
        <f>SUM(BJ95:BJ97)</f>
        <v>124469</v>
      </c>
    </row>
    <row r="99" spans="1:71">
      <c r="A99" t="s">
        <v>94</v>
      </c>
      <c r="BJ99" s="9">
        <f>BJ95/$BJ$98</f>
        <v>0.192168331070387</v>
      </c>
    </row>
    <row r="100" spans="1:71">
      <c r="A100" t="s">
        <v>95</v>
      </c>
      <c r="BJ100" s="9">
        <f>BJ96/$BJ$98</f>
        <v>0.77614506423286123</v>
      </c>
    </row>
    <row r="101" spans="1:71">
      <c r="A101" t="s">
        <v>96</v>
      </c>
      <c r="BJ101" s="9">
        <f>BJ97/$BJ$98</f>
        <v>3.1686604696751802E-2</v>
      </c>
    </row>
    <row r="102" spans="1:71">
      <c r="A102" t="s">
        <v>97</v>
      </c>
      <c r="BJ102" s="9">
        <f>BJ98/$BJ$98</f>
        <v>1</v>
      </c>
    </row>
    <row r="103" spans="1:71">
      <c r="B103" s="25" t="str">
        <f ca="1">OFFSET(BR103,0,$B$1)</f>
        <v>Услуги</v>
      </c>
      <c r="C103" s="27">
        <f>SUBTOTAL(9,C39:C86,C15)</f>
        <v>30369</v>
      </c>
      <c r="D103" s="27">
        <f t="shared" ref="D103:BI103" si="14">SUBTOTAL(9,D39:D86,D15)</f>
        <v>30137</v>
      </c>
      <c r="E103" s="27">
        <f t="shared" si="14"/>
        <v>31065</v>
      </c>
      <c r="F103" s="27">
        <f t="shared" si="14"/>
        <v>32629</v>
      </c>
      <c r="G103" s="27">
        <f t="shared" si="14"/>
        <v>33273</v>
      </c>
      <c r="H103" s="27">
        <f t="shared" si="14"/>
        <v>34109</v>
      </c>
      <c r="I103" s="27">
        <f t="shared" si="14"/>
        <v>33980</v>
      </c>
      <c r="J103" s="27">
        <f t="shared" si="14"/>
        <v>35350</v>
      </c>
      <c r="K103" s="27">
        <f t="shared" si="14"/>
        <v>36930</v>
      </c>
      <c r="L103" s="27">
        <f>SUBTOTAL(9,L39:L86,L15)</f>
        <v>37562</v>
      </c>
      <c r="M103" s="27">
        <f t="shared" si="14"/>
        <v>37569</v>
      </c>
      <c r="N103" s="27">
        <f t="shared" si="14"/>
        <v>38732</v>
      </c>
      <c r="O103" s="27">
        <f t="shared" si="14"/>
        <v>39865</v>
      </c>
      <c r="P103" s="27">
        <f t="shared" si="14"/>
        <v>40409</v>
      </c>
      <c r="Q103" s="27">
        <f t="shared" si="14"/>
        <v>41571</v>
      </c>
      <c r="R103" s="27">
        <f t="shared" si="14"/>
        <v>42581</v>
      </c>
      <c r="S103" s="27">
        <f t="shared" si="14"/>
        <v>44054</v>
      </c>
      <c r="T103" s="27">
        <f t="shared" si="14"/>
        <v>45829</v>
      </c>
      <c r="U103" s="27">
        <f t="shared" si="14"/>
        <v>48090</v>
      </c>
      <c r="V103" s="27">
        <f>SUBTOTAL(9,V39:V86,V15)</f>
        <v>49764</v>
      </c>
      <c r="W103" s="27">
        <f t="shared" si="14"/>
        <v>51732</v>
      </c>
      <c r="X103" s="27">
        <f t="shared" si="14"/>
        <v>53949</v>
      </c>
      <c r="Y103" s="27">
        <f t="shared" si="14"/>
        <v>55096</v>
      </c>
      <c r="Z103" s="27">
        <f t="shared" si="14"/>
        <v>56136</v>
      </c>
      <c r="AA103" s="27">
        <f t="shared" si="14"/>
        <v>58463</v>
      </c>
      <c r="AB103" s="27">
        <f t="shared" si="14"/>
        <v>61672</v>
      </c>
      <c r="AC103" s="27">
        <f t="shared" si="14"/>
        <v>63366</v>
      </c>
      <c r="AD103" s="27">
        <f t="shared" si="14"/>
        <v>63947</v>
      </c>
      <c r="AE103" s="27">
        <f t="shared" si="14"/>
        <v>66339</v>
      </c>
      <c r="AF103" s="27">
        <f>SUBTOTAL(9,AF39:AF86,AF15)</f>
        <v>94237</v>
      </c>
      <c r="AG103" s="27">
        <f t="shared" si="14"/>
        <v>100419</v>
      </c>
      <c r="AH103" s="27">
        <f t="shared" si="14"/>
        <v>105327</v>
      </c>
      <c r="AI103" s="27">
        <f t="shared" si="14"/>
        <v>108285</v>
      </c>
      <c r="AJ103" s="27">
        <f t="shared" si="14"/>
        <v>111525</v>
      </c>
      <c r="AK103" s="27">
        <f t="shared" si="14"/>
        <v>112753</v>
      </c>
      <c r="AL103" s="27">
        <f t="shared" si="14"/>
        <v>115965</v>
      </c>
      <c r="AM103" s="27">
        <f t="shared" si="14"/>
        <v>122707</v>
      </c>
      <c r="AN103" s="27">
        <f t="shared" si="14"/>
        <v>128046</v>
      </c>
      <c r="AO103" s="27">
        <f t="shared" si="14"/>
        <v>132876</v>
      </c>
      <c r="AP103" s="27">
        <f>SUBTOTAL(9,AP39:AP86,AP15)</f>
        <v>138886</v>
      </c>
      <c r="AQ103" s="27">
        <f t="shared" si="14"/>
        <v>144180</v>
      </c>
      <c r="AR103" s="27">
        <f t="shared" si="14"/>
        <v>149673</v>
      </c>
      <c r="AS103" s="27">
        <f t="shared" si="14"/>
        <v>153548</v>
      </c>
      <c r="AT103" s="27">
        <f t="shared" si="14"/>
        <v>153488</v>
      </c>
      <c r="AU103" s="27">
        <f t="shared" si="14"/>
        <v>156121</v>
      </c>
      <c r="AV103" s="27">
        <f t="shared" si="14"/>
        <v>161044</v>
      </c>
      <c r="AW103" s="27">
        <f t="shared" si="14"/>
        <v>166473</v>
      </c>
      <c r="AX103" s="27">
        <f t="shared" si="14"/>
        <v>171757</v>
      </c>
      <c r="AY103" s="27">
        <f t="shared" si="14"/>
        <v>176608</v>
      </c>
      <c r="AZ103" s="27">
        <f>SUBTOTAL(9,AZ39:AZ86,AZ15)</f>
        <v>182283</v>
      </c>
      <c r="BA103" s="27">
        <f t="shared" si="14"/>
        <v>188613</v>
      </c>
      <c r="BB103" s="27">
        <f t="shared" si="14"/>
        <v>194903</v>
      </c>
      <c r="BC103" s="27">
        <f t="shared" si="14"/>
        <v>199172</v>
      </c>
      <c r="BD103" s="27">
        <f t="shared" si="14"/>
        <v>199854</v>
      </c>
      <c r="BE103" s="27">
        <f t="shared" si="14"/>
        <v>199833</v>
      </c>
      <c r="BF103" s="27">
        <f t="shared" si="14"/>
        <v>201021</v>
      </c>
      <c r="BG103" s="27">
        <f t="shared" si="14"/>
        <v>204693</v>
      </c>
      <c r="BH103" s="27">
        <f t="shared" si="14"/>
        <v>209216</v>
      </c>
      <c r="BI103" s="27">
        <f t="shared" si="14"/>
        <v>214136</v>
      </c>
      <c r="BJ103" s="27">
        <f t="shared" ref="BJ103:BQ103" si="15">SUBTOTAL(9,BJ39:BJ86,BJ15)</f>
        <v>217902</v>
      </c>
      <c r="BK103" s="17">
        <f t="shared" si="15"/>
        <v>0.59169995129079389</v>
      </c>
      <c r="BL103" s="17">
        <f t="shared" si="15"/>
        <v>0.61135072671343249</v>
      </c>
      <c r="BM103" s="17">
        <f t="shared" si="15"/>
        <v>0.65950143790503202</v>
      </c>
      <c r="BN103" s="17">
        <f t="shared" si="15"/>
        <v>1.0419375525186858</v>
      </c>
      <c r="BO103" s="17">
        <f t="shared" si="15"/>
        <v>1.2535855800561413</v>
      </c>
      <c r="BP103" s="17">
        <f t="shared" si="15"/>
        <v>1.4033859940872135</v>
      </c>
      <c r="BQ103" s="17">
        <f t="shared" si="15"/>
        <v>1.5024201221782483</v>
      </c>
      <c r="BR103" s="22" t="s">
        <v>102</v>
      </c>
      <c r="BS103" s="22" t="s">
        <v>106</v>
      </c>
    </row>
  </sheetData>
  <autoFilter ref="A6:BR102">
    <filterColumn colId="0"/>
  </autoFilter>
  <phoneticPr fontId="2" type="noConversion"/>
  <conditionalFormatting sqref="BJ99:BJ102">
    <cfRule type="cellIs" dxfId="0" priority="1" stopIfTrue="1" operator="greaterThan">
      <formula>0</formula>
    </cfRule>
  </conditionalFormatting>
  <pageMargins left="0.75" right="0.75" top="1" bottom="1" header="0.5" footer="0.5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5:L58"/>
  <sheetViews>
    <sheetView workbookViewId="0">
      <selection activeCell="J24" sqref="J24"/>
    </sheetView>
  </sheetViews>
  <sheetFormatPr defaultRowHeight="12.75"/>
  <cols>
    <col min="2" max="2" width="35.28515625" customWidth="1"/>
  </cols>
  <sheetData>
    <row r="5" spans="2:12">
      <c r="B5" s="19">
        <v>1</v>
      </c>
      <c r="C5" s="19">
        <v>1948</v>
      </c>
      <c r="D5" s="19">
        <v>1957</v>
      </c>
      <c r="E5" s="19">
        <v>1967</v>
      </c>
      <c r="F5" s="19">
        <v>1977</v>
      </c>
      <c r="G5" s="19">
        <v>1987</v>
      </c>
      <c r="H5" s="19">
        <v>1997</v>
      </c>
      <c r="I5" s="19">
        <v>2007</v>
      </c>
      <c r="K5" s="6" t="s">
        <v>1</v>
      </c>
      <c r="L5" s="19"/>
    </row>
    <row r="6" spans="2:12">
      <c r="B6" s="1" t="s">
        <v>4</v>
      </c>
      <c r="C6">
        <v>51325</v>
      </c>
      <c r="D6">
        <v>61441</v>
      </c>
      <c r="E6">
        <v>75457</v>
      </c>
      <c r="F6">
        <v>90444</v>
      </c>
      <c r="G6">
        <v>110791</v>
      </c>
      <c r="H6">
        <v>129888</v>
      </c>
      <c r="I6">
        <v>145034</v>
      </c>
      <c r="K6" s="7" t="s">
        <v>2</v>
      </c>
    </row>
    <row r="7" spans="2:12">
      <c r="B7" s="12" t="s">
        <v>108</v>
      </c>
      <c r="C7" s="13">
        <v>2532</v>
      </c>
      <c r="D7" s="13">
        <v>2109</v>
      </c>
      <c r="E7" s="13">
        <v>1502</v>
      </c>
      <c r="F7" s="13">
        <v>1622</v>
      </c>
      <c r="G7" s="13">
        <v>1425</v>
      </c>
      <c r="H7" s="13">
        <v>1440</v>
      </c>
      <c r="I7" s="15">
        <v>1438</v>
      </c>
      <c r="K7" s="12" t="s">
        <v>6</v>
      </c>
      <c r="L7" s="23" t="s">
        <v>108</v>
      </c>
    </row>
    <row r="8" spans="2:12">
      <c r="B8" s="12" t="s">
        <v>103</v>
      </c>
      <c r="C8" s="13">
        <v>960</v>
      </c>
      <c r="D8" s="13">
        <v>803</v>
      </c>
      <c r="E8" s="13">
        <v>585</v>
      </c>
      <c r="F8" s="13">
        <v>789</v>
      </c>
      <c r="G8" s="13">
        <v>669</v>
      </c>
      <c r="H8" s="13">
        <v>571</v>
      </c>
      <c r="I8" s="15">
        <v>662</v>
      </c>
      <c r="K8" s="12" t="s">
        <v>9</v>
      </c>
      <c r="L8" s="23" t="s">
        <v>103</v>
      </c>
    </row>
    <row r="9" spans="2:12">
      <c r="B9" s="20" t="s">
        <v>13</v>
      </c>
      <c r="C9" s="33">
        <v>422</v>
      </c>
      <c r="D9" s="33">
        <v>481</v>
      </c>
      <c r="E9" s="33">
        <v>519</v>
      </c>
      <c r="F9" s="33">
        <v>602</v>
      </c>
      <c r="G9" s="33">
        <v>733</v>
      </c>
      <c r="H9" s="33">
        <v>624</v>
      </c>
      <c r="I9" s="34">
        <v>553</v>
      </c>
      <c r="K9" s="20" t="s">
        <v>13</v>
      </c>
      <c r="L9" s="20" t="s">
        <v>13</v>
      </c>
    </row>
    <row r="10" spans="2:12">
      <c r="B10" s="12" t="s">
        <v>104</v>
      </c>
      <c r="C10" s="13">
        <v>2329</v>
      </c>
      <c r="D10" s="13">
        <v>2963</v>
      </c>
      <c r="E10" s="13">
        <v>3471</v>
      </c>
      <c r="F10" s="13">
        <v>4037</v>
      </c>
      <c r="G10" s="13">
        <v>5222</v>
      </c>
      <c r="H10" s="13">
        <v>5975</v>
      </c>
      <c r="I10" s="15">
        <v>7851</v>
      </c>
      <c r="K10" s="12" t="s">
        <v>14</v>
      </c>
      <c r="L10" s="23" t="s">
        <v>104</v>
      </c>
    </row>
    <row r="11" spans="2:12">
      <c r="B11" s="12" t="s">
        <v>105</v>
      </c>
      <c r="C11" s="13">
        <v>14741</v>
      </c>
      <c r="D11" s="13">
        <v>16324</v>
      </c>
      <c r="E11" s="13">
        <v>18480</v>
      </c>
      <c r="F11" s="13">
        <v>18721</v>
      </c>
      <c r="G11" s="13">
        <v>17635</v>
      </c>
      <c r="H11" s="13">
        <v>17326</v>
      </c>
      <c r="I11" s="15">
        <v>13968</v>
      </c>
      <c r="K11" s="12" t="s">
        <v>15</v>
      </c>
      <c r="L11" s="23" t="s">
        <v>105</v>
      </c>
    </row>
    <row r="12" spans="2:12">
      <c r="B12" s="20" t="s">
        <v>37</v>
      </c>
      <c r="C12" s="33">
        <v>2395</v>
      </c>
      <c r="D12" s="33">
        <v>2709</v>
      </c>
      <c r="E12" s="33">
        <v>3316</v>
      </c>
      <c r="F12" s="33">
        <v>4211</v>
      </c>
      <c r="G12" s="33">
        <v>5213</v>
      </c>
      <c r="H12" s="33">
        <v>5720</v>
      </c>
      <c r="I12" s="34">
        <v>6082</v>
      </c>
      <c r="K12" s="13"/>
      <c r="L12" s="13"/>
    </row>
    <row r="13" spans="2:12">
      <c r="B13" s="20" t="s">
        <v>38</v>
      </c>
      <c r="C13" s="33">
        <v>4785</v>
      </c>
      <c r="D13" s="33">
        <v>5719</v>
      </c>
      <c r="E13" s="33">
        <v>7410</v>
      </c>
      <c r="F13" s="33">
        <v>10199</v>
      </c>
      <c r="G13" s="33">
        <v>12771</v>
      </c>
      <c r="H13" s="33">
        <v>14522</v>
      </c>
      <c r="I13" s="34">
        <v>16019</v>
      </c>
      <c r="K13" s="13"/>
      <c r="L13" s="13"/>
    </row>
    <row r="14" spans="2:12">
      <c r="B14" s="20" t="s">
        <v>39</v>
      </c>
      <c r="C14" s="33">
        <v>3027</v>
      </c>
      <c r="D14" s="33">
        <v>2872</v>
      </c>
      <c r="E14" s="33">
        <v>2767</v>
      </c>
      <c r="F14" s="33">
        <v>2866</v>
      </c>
      <c r="G14" s="33">
        <v>3169</v>
      </c>
      <c r="H14" s="33">
        <v>4049</v>
      </c>
      <c r="I14" s="34">
        <v>4571</v>
      </c>
      <c r="K14" s="13"/>
      <c r="L14" s="13"/>
    </row>
    <row r="15" spans="2:12">
      <c r="B15" s="20" t="s">
        <v>48</v>
      </c>
      <c r="C15" s="33">
        <v>1391</v>
      </c>
      <c r="D15" s="33">
        <v>1609</v>
      </c>
      <c r="E15" s="33">
        <v>1781</v>
      </c>
      <c r="F15" s="33">
        <v>2114</v>
      </c>
      <c r="G15" s="33">
        <v>2547</v>
      </c>
      <c r="H15" s="33">
        <v>3100</v>
      </c>
      <c r="I15" s="34">
        <v>3047</v>
      </c>
      <c r="K15" s="13"/>
      <c r="L15" s="13"/>
    </row>
    <row r="16" spans="2:12">
      <c r="B16" s="20" t="s">
        <v>53</v>
      </c>
      <c r="C16" s="33">
        <v>1790</v>
      </c>
      <c r="D16" s="33">
        <v>2452</v>
      </c>
      <c r="E16" s="33">
        <v>3257</v>
      </c>
      <c r="F16" s="33">
        <v>4601</v>
      </c>
      <c r="G16" s="33">
        <v>6799</v>
      </c>
      <c r="H16" s="33">
        <v>7339</v>
      </c>
      <c r="I16" s="34">
        <v>8427</v>
      </c>
      <c r="K16" s="13"/>
      <c r="L16" s="13"/>
    </row>
    <row r="17" spans="2:12">
      <c r="B17" s="20" t="s">
        <v>62</v>
      </c>
      <c r="C17" s="33">
        <v>1712</v>
      </c>
      <c r="D17" s="33">
        <v>2381</v>
      </c>
      <c r="E17" s="33">
        <v>3638</v>
      </c>
      <c r="F17" s="33">
        <v>5544</v>
      </c>
      <c r="G17" s="33">
        <v>10172</v>
      </c>
      <c r="H17" s="33">
        <v>15596</v>
      </c>
      <c r="I17" s="34">
        <v>18343</v>
      </c>
      <c r="K17" s="13"/>
      <c r="L17" s="13"/>
    </row>
    <row r="18" spans="2:12">
      <c r="B18" s="29" t="s">
        <v>71</v>
      </c>
      <c r="C18" s="30">
        <v>1448</v>
      </c>
      <c r="D18" s="30">
        <v>2253</v>
      </c>
      <c r="E18" s="30">
        <v>3714</v>
      </c>
      <c r="F18" s="30">
        <v>6516</v>
      </c>
      <c r="G18" s="30">
        <v>10072</v>
      </c>
      <c r="H18" s="30">
        <v>14375</v>
      </c>
      <c r="I18" s="31">
        <v>18920</v>
      </c>
      <c r="K18" s="13"/>
      <c r="L18" s="13"/>
    </row>
    <row r="19" spans="2:12">
      <c r="B19" s="29" t="s">
        <v>77</v>
      </c>
      <c r="C19" s="30">
        <v>2548</v>
      </c>
      <c r="D19" s="30">
        <v>2943</v>
      </c>
      <c r="E19" s="30">
        <v>3905</v>
      </c>
      <c r="F19" s="30">
        <v>5513</v>
      </c>
      <c r="G19" s="30">
        <v>8373</v>
      </c>
      <c r="H19" s="30">
        <v>10957</v>
      </c>
      <c r="I19" s="31">
        <v>13594</v>
      </c>
      <c r="K19" s="13"/>
      <c r="L19" s="13"/>
    </row>
    <row r="20" spans="2:12">
      <c r="B20" s="20" t="s">
        <v>84</v>
      </c>
      <c r="C20" s="33">
        <v>3351</v>
      </c>
      <c r="D20" s="33">
        <v>4113</v>
      </c>
      <c r="E20" s="33">
        <v>4942</v>
      </c>
      <c r="F20" s="33">
        <v>4940</v>
      </c>
      <c r="G20" s="33">
        <v>5441</v>
      </c>
      <c r="H20" s="33">
        <v>6204</v>
      </c>
      <c r="I20" s="34">
        <v>7050</v>
      </c>
      <c r="K20" s="13"/>
      <c r="L20" s="13"/>
    </row>
    <row r="21" spans="2:12">
      <c r="B21" s="25" t="s">
        <v>107</v>
      </c>
      <c r="C21" s="21">
        <v>7894</v>
      </c>
      <c r="D21" s="21">
        <v>11709</v>
      </c>
      <c r="E21" s="21">
        <v>16169</v>
      </c>
      <c r="F21" s="21">
        <v>18169</v>
      </c>
      <c r="G21" s="21">
        <v>20550</v>
      </c>
      <c r="H21" s="21">
        <v>22090</v>
      </c>
      <c r="I21" s="35">
        <v>24510</v>
      </c>
      <c r="K21" s="21" t="s">
        <v>85</v>
      </c>
      <c r="L21" s="26" t="s">
        <v>107</v>
      </c>
    </row>
    <row r="22" spans="2:12">
      <c r="B22" s="20" t="s">
        <v>106</v>
      </c>
      <c r="C22" s="27">
        <v>22869</v>
      </c>
      <c r="D22" s="27">
        <v>27532</v>
      </c>
      <c r="E22" s="27">
        <v>35249</v>
      </c>
      <c r="F22" s="27">
        <v>47106</v>
      </c>
      <c r="G22" s="27">
        <v>65290</v>
      </c>
      <c r="H22" s="27">
        <v>82486</v>
      </c>
      <c r="I22" s="27">
        <v>96606</v>
      </c>
      <c r="K22" s="22" t="s">
        <v>102</v>
      </c>
      <c r="L22" s="22" t="s">
        <v>106</v>
      </c>
    </row>
    <row r="23" spans="2:12">
      <c r="B23" s="28">
        <v>1</v>
      </c>
      <c r="C23" s="19">
        <v>1948</v>
      </c>
      <c r="D23" s="19">
        <v>1957</v>
      </c>
      <c r="E23" s="19">
        <v>1967</v>
      </c>
      <c r="F23" s="19">
        <v>1977</v>
      </c>
      <c r="G23" s="19">
        <v>1987</v>
      </c>
      <c r="H23" s="19">
        <v>1997</v>
      </c>
      <c r="I23" s="19">
        <v>2007</v>
      </c>
    </row>
    <row r="24" spans="2:12">
      <c r="B24" s="1" t="s">
        <v>4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</row>
    <row r="25" spans="2:12">
      <c r="B25" s="12" t="s">
        <v>108</v>
      </c>
      <c r="C25" s="16">
        <v>4.93326838772528E-2</v>
      </c>
      <c r="D25" s="16">
        <v>3.4325613189889491E-2</v>
      </c>
      <c r="E25" s="16">
        <v>1.9905376572087415E-2</v>
      </c>
      <c r="F25" s="16">
        <v>1.7933749060191941E-2</v>
      </c>
      <c r="G25" s="16">
        <v>1.2862055582132123E-2</v>
      </c>
      <c r="H25" s="16">
        <v>1.1086474501108648E-2</v>
      </c>
      <c r="I25" s="16">
        <v>9.9149165023373828E-3</v>
      </c>
    </row>
    <row r="26" spans="2:12">
      <c r="B26" s="12" t="s">
        <v>103</v>
      </c>
      <c r="C26" s="16">
        <v>1.8704335119337556E-2</v>
      </c>
      <c r="D26" s="16">
        <v>1.3069448739441089E-2</v>
      </c>
      <c r="E26" s="16">
        <v>7.7527598499807834E-3</v>
      </c>
      <c r="F26" s="16">
        <v>8.7236300915483622E-3</v>
      </c>
      <c r="G26" s="16">
        <v>6.0383966206641335E-3</v>
      </c>
      <c r="H26" s="16">
        <v>4.3960950973146095E-3</v>
      </c>
      <c r="I26" s="16">
        <v>4.5644469572651931E-3</v>
      </c>
    </row>
    <row r="27" spans="2:12">
      <c r="B27" s="20" t="s">
        <v>13</v>
      </c>
      <c r="C27" s="17">
        <v>8.2221139795421328E-3</v>
      </c>
      <c r="D27" s="17">
        <v>7.8286486222554977E-3</v>
      </c>
      <c r="E27" s="17">
        <v>6.8780895079316694E-3</v>
      </c>
      <c r="F27" s="17">
        <v>6.6560523638936799E-3</v>
      </c>
      <c r="G27" s="17">
        <v>6.6160608713704185E-3</v>
      </c>
      <c r="H27" s="17">
        <v>4.8041389504804143E-3</v>
      </c>
      <c r="I27" s="17">
        <v>3.8128990443620117E-3</v>
      </c>
    </row>
    <row r="28" spans="2:12">
      <c r="B28" s="12" t="s">
        <v>104</v>
      </c>
      <c r="C28" s="16">
        <v>4.537749634680955E-2</v>
      </c>
      <c r="D28" s="16">
        <v>4.8225126544164318E-2</v>
      </c>
      <c r="E28" s="16">
        <v>4.5999708443219316E-2</v>
      </c>
      <c r="F28" s="16">
        <v>4.4635354473486356E-2</v>
      </c>
      <c r="G28" s="16">
        <v>4.7133792456065929E-2</v>
      </c>
      <c r="H28" s="16">
        <v>4.6001170238975118E-2</v>
      </c>
      <c r="I28" s="16">
        <v>5.4132134533971345E-2</v>
      </c>
    </row>
    <row r="29" spans="2:12">
      <c r="B29" s="12" t="s">
        <v>105</v>
      </c>
      <c r="C29" s="16">
        <v>0.28720896249391137</v>
      </c>
      <c r="D29" s="16">
        <v>0.26568577985384351</v>
      </c>
      <c r="E29" s="16">
        <v>0.24490769577375193</v>
      </c>
      <c r="F29" s="16">
        <v>0.20698996063862721</v>
      </c>
      <c r="G29" s="16">
        <v>0.15917357908133331</v>
      </c>
      <c r="H29" s="16">
        <v>0.13339184528208919</v>
      </c>
      <c r="I29" s="16">
        <v>9.630845181129942E-2</v>
      </c>
    </row>
    <row r="30" spans="2:12">
      <c r="B30" s="20" t="s">
        <v>37</v>
      </c>
      <c r="C30" s="17">
        <v>4.6663419386264005E-2</v>
      </c>
      <c r="D30" s="17">
        <v>4.4091079246757051E-2</v>
      </c>
      <c r="E30" s="17">
        <v>4.3945558397497912E-2</v>
      </c>
      <c r="F30" s="17">
        <v>4.6559196851090175E-2</v>
      </c>
      <c r="G30" s="17">
        <v>4.7052558420810353E-2</v>
      </c>
      <c r="H30" s="17">
        <v>4.4037940379403791E-2</v>
      </c>
      <c r="I30" s="17">
        <v>4.1934994553001363E-2</v>
      </c>
    </row>
    <row r="31" spans="2:12">
      <c r="B31" s="20" t="s">
        <v>38</v>
      </c>
      <c r="C31" s="17">
        <v>9.3229420360448123E-2</v>
      </c>
      <c r="D31" s="17">
        <v>9.3081167298709327E-2</v>
      </c>
      <c r="E31" s="17">
        <v>9.8201624766423259E-2</v>
      </c>
      <c r="F31" s="17">
        <v>0.11276591039759409</v>
      </c>
      <c r="G31" s="17">
        <v>0.11527109602765567</v>
      </c>
      <c r="H31" s="17">
        <v>0.1118040157674304</v>
      </c>
      <c r="I31" s="17">
        <v>0.1104499634568446</v>
      </c>
    </row>
    <row r="32" spans="2:12">
      <c r="B32" s="20" t="s">
        <v>39</v>
      </c>
      <c r="C32" s="17">
        <v>5.897710667316123E-2</v>
      </c>
      <c r="D32" s="17">
        <v>4.6744030858872743E-2</v>
      </c>
      <c r="E32" s="17">
        <v>3.6669891461362097E-2</v>
      </c>
      <c r="F32" s="17">
        <v>3.1688116403520414E-2</v>
      </c>
      <c r="G32" s="17">
        <v>2.8603406413878384E-2</v>
      </c>
      <c r="H32" s="17">
        <v>3.1173010593742299E-2</v>
      </c>
      <c r="I32" s="17">
        <v>3.151674779706827E-2</v>
      </c>
    </row>
    <row r="33" spans="2:9">
      <c r="B33" s="20" t="s">
        <v>48</v>
      </c>
      <c r="C33" s="17">
        <v>2.7101802240623477E-2</v>
      </c>
      <c r="D33" s="17">
        <v>2.6187724809166518E-2</v>
      </c>
      <c r="E33" s="17">
        <v>2.3602846654385942E-2</v>
      </c>
      <c r="F33" s="17">
        <v>2.3373579231347575E-2</v>
      </c>
      <c r="G33" s="17">
        <v>2.2989231977326677E-2</v>
      </c>
      <c r="H33" s="17">
        <v>2.3866715939886672E-2</v>
      </c>
      <c r="I33" s="17">
        <v>2.1008866886385261E-2</v>
      </c>
    </row>
    <row r="34" spans="2:9">
      <c r="B34" s="20" t="s">
        <v>53</v>
      </c>
      <c r="C34" s="17">
        <v>3.4875791524598146E-2</v>
      </c>
      <c r="D34" s="17">
        <v>3.9908204619065447E-2</v>
      </c>
      <c r="E34" s="17">
        <v>4.3163656122029763E-2</v>
      </c>
      <c r="F34" s="17">
        <v>5.0871257352615981E-2</v>
      </c>
      <c r="G34" s="17">
        <v>6.1367800633625472E-2</v>
      </c>
      <c r="H34" s="17">
        <v>5.6502525252525256E-2</v>
      </c>
      <c r="I34" s="17">
        <v>5.8103617082890906E-2</v>
      </c>
    </row>
    <row r="35" spans="2:9">
      <c r="B35" s="20" t="s">
        <v>62</v>
      </c>
      <c r="C35" s="17">
        <v>3.3356064296151976E-2</v>
      </c>
      <c r="D35" s="17">
        <v>3.875262446900278E-2</v>
      </c>
      <c r="E35" s="17">
        <v>4.8212889460222376E-2</v>
      </c>
      <c r="F35" s="17">
        <v>6.129759851399761E-2</v>
      </c>
      <c r="G35" s="17">
        <v>9.181251184663014E-2</v>
      </c>
      <c r="H35" s="17">
        <v>0.12007267799950727</v>
      </c>
      <c r="I35" s="17">
        <v>0.12647379235213813</v>
      </c>
    </row>
    <row r="36" spans="2:9">
      <c r="B36" s="29" t="s">
        <v>71</v>
      </c>
      <c r="C36" s="32">
        <v>2.8212372138334146E-2</v>
      </c>
      <c r="D36" s="32">
        <v>3.6669325043537704E-2</v>
      </c>
      <c r="E36" s="32">
        <v>4.9220085611672876E-2</v>
      </c>
      <c r="F36" s="32">
        <v>7.2044580071646547E-2</v>
      </c>
      <c r="G36" s="32">
        <v>9.0909911454901571E-2</v>
      </c>
      <c r="H36" s="32">
        <v>0.11067227149544223</v>
      </c>
      <c r="I36" s="32">
        <v>0.13045216983603844</v>
      </c>
    </row>
    <row r="37" spans="2:9">
      <c r="B37" s="29" t="s">
        <v>77</v>
      </c>
      <c r="C37" s="32">
        <v>4.964442279590843E-2</v>
      </c>
      <c r="D37" s="32">
        <v>4.7899611008935403E-2</v>
      </c>
      <c r="E37" s="32">
        <v>5.175132857123925E-2</v>
      </c>
      <c r="F37" s="32">
        <v>6.0954844986953249E-2</v>
      </c>
      <c r="G37" s="32">
        <v>7.5574730799433165E-2</v>
      </c>
      <c r="H37" s="32">
        <v>8.4357292436560732E-2</v>
      </c>
      <c r="I37" s="32">
        <v>9.372974612849401E-2</v>
      </c>
    </row>
    <row r="38" spans="2:9">
      <c r="B38" s="20" t="s">
        <v>84</v>
      </c>
      <c r="C38" s="17">
        <v>6.5289819775937646E-2</v>
      </c>
      <c r="D38" s="17">
        <v>6.6942269819827149E-2</v>
      </c>
      <c r="E38" s="17">
        <v>6.5494255006162447E-2</v>
      </c>
      <c r="F38" s="17">
        <v>5.4619433019326875E-2</v>
      </c>
      <c r="G38" s="17">
        <v>4.9110487313951491E-2</v>
      </c>
      <c r="H38" s="17">
        <v>4.7764227642276426E-2</v>
      </c>
      <c r="I38" s="17">
        <v>4.8609291614380074E-2</v>
      </c>
    </row>
    <row r="39" spans="2:9">
      <c r="B39" s="25" t="s">
        <v>107</v>
      </c>
      <c r="C39" s="18">
        <v>0.15380418899171944</v>
      </c>
      <c r="D39" s="18">
        <v>0.19057307009977051</v>
      </c>
      <c r="E39" s="18">
        <v>0.21428098122109282</v>
      </c>
      <c r="F39" s="18">
        <v>0.20088673654415992</v>
      </c>
      <c r="G39" s="18">
        <v>0.18548438050022115</v>
      </c>
      <c r="H39" s="18">
        <v>0.17006959842325697</v>
      </c>
      <c r="I39" s="18">
        <v>0.16899485637850434</v>
      </c>
    </row>
    <row r="40" spans="2:9">
      <c r="B40" s="20" t="s">
        <v>106</v>
      </c>
      <c r="C40" s="17">
        <v>0.44557233317096928</v>
      </c>
      <c r="D40" s="17">
        <v>0.44810468579612966</v>
      </c>
      <c r="E40" s="17">
        <v>0.46714022555892759</v>
      </c>
      <c r="F40" s="17">
        <v>0.52083056919198623</v>
      </c>
      <c r="G40" s="17">
        <v>0.58930779575958336</v>
      </c>
      <c r="H40" s="17">
        <v>0.63505481645725548</v>
      </c>
      <c r="I40" s="17">
        <v>0.66609208875160308</v>
      </c>
    </row>
    <row r="42" spans="2:9">
      <c r="B42" s="36" t="s">
        <v>109</v>
      </c>
      <c r="C42" s="39">
        <v>20562</v>
      </c>
      <c r="D42" s="39">
        <v>22199</v>
      </c>
      <c r="E42" s="39">
        <v>24038</v>
      </c>
      <c r="F42" s="39">
        <v>25169</v>
      </c>
      <c r="G42" s="39">
        <v>24951</v>
      </c>
      <c r="H42" s="39">
        <v>25312</v>
      </c>
      <c r="I42">
        <v>23919</v>
      </c>
    </row>
    <row r="43" spans="2:9">
      <c r="B43" s="36" t="s">
        <v>111</v>
      </c>
      <c r="C43" s="39">
        <v>18873</v>
      </c>
      <c r="D43" s="39">
        <v>22336</v>
      </c>
      <c r="E43" s="39">
        <v>27630</v>
      </c>
      <c r="F43" s="39">
        <v>35077</v>
      </c>
      <c r="G43" s="39">
        <v>46845</v>
      </c>
      <c r="H43" s="39">
        <v>57154</v>
      </c>
      <c r="I43">
        <v>64092</v>
      </c>
    </row>
    <row r="44" spans="2:9">
      <c r="B44" s="36" t="s">
        <v>112</v>
      </c>
      <c r="C44" s="39">
        <v>3996</v>
      </c>
      <c r="D44" s="39">
        <v>5196</v>
      </c>
      <c r="E44" s="39">
        <v>7619</v>
      </c>
      <c r="F44" s="39">
        <v>12029</v>
      </c>
      <c r="G44" s="39">
        <v>18445</v>
      </c>
      <c r="H44" s="39">
        <v>25332</v>
      </c>
      <c r="I44">
        <v>32514</v>
      </c>
    </row>
    <row r="45" spans="2:9">
      <c r="B45" s="36" t="s">
        <v>113</v>
      </c>
      <c r="C45" s="39">
        <v>7894</v>
      </c>
      <c r="D45" s="39">
        <v>11709</v>
      </c>
      <c r="E45" s="39">
        <v>16169</v>
      </c>
      <c r="F45" s="39">
        <v>18169</v>
      </c>
      <c r="G45" s="39">
        <v>20550</v>
      </c>
      <c r="H45" s="39">
        <v>22090</v>
      </c>
      <c r="I45" s="4">
        <v>24510</v>
      </c>
    </row>
    <row r="46" spans="2:9">
      <c r="B46" s="36" t="s">
        <v>110</v>
      </c>
      <c r="C46" s="14">
        <v>0.40062347783731128</v>
      </c>
      <c r="D46" s="14">
        <v>0.36130596832733841</v>
      </c>
      <c r="E46" s="14">
        <v>0.31856554063903941</v>
      </c>
      <c r="F46" s="14">
        <v>0.27828269426385388</v>
      </c>
      <c r="G46" s="14">
        <v>0.22520782374019549</v>
      </c>
      <c r="H46" s="14">
        <v>0.19487558511948758</v>
      </c>
      <c r="I46" s="14">
        <v>0.16491994980487334</v>
      </c>
    </row>
    <row r="47" spans="2:9">
      <c r="B47" s="36" t="s">
        <v>122</v>
      </c>
      <c r="C47" s="14">
        <v>0.36771553823672676</v>
      </c>
      <c r="D47" s="14">
        <v>0.36353574974365654</v>
      </c>
      <c r="E47" s="14">
        <v>0.36616881137601548</v>
      </c>
      <c r="F47" s="14">
        <v>0.38783114413338643</v>
      </c>
      <c r="G47" s="14">
        <v>0.42282315350524863</v>
      </c>
      <c r="H47" s="14">
        <v>0.4400252525252526</v>
      </c>
      <c r="I47" s="14">
        <v>0.44191017278707057</v>
      </c>
    </row>
    <row r="48" spans="2:9">
      <c r="B48" s="36" t="s">
        <v>114</v>
      </c>
      <c r="C48" s="14">
        <v>7.7856794934242579E-2</v>
      </c>
      <c r="D48" s="14">
        <v>8.4568936052473107E-2</v>
      </c>
      <c r="E48" s="14">
        <v>0.10097141418291213</v>
      </c>
      <c r="F48" s="14">
        <v>0.1329994250585998</v>
      </c>
      <c r="G48" s="14">
        <v>0.16648464225433474</v>
      </c>
      <c r="H48" s="14">
        <v>0.19502956393200296</v>
      </c>
      <c r="I48" s="14">
        <v>0.22418191596453246</v>
      </c>
    </row>
    <row r="49" spans="2:9">
      <c r="B49" s="36" t="s">
        <v>115</v>
      </c>
      <c r="C49" s="37">
        <v>0.15380418899171944</v>
      </c>
      <c r="D49" s="37">
        <v>0.19057307009977051</v>
      </c>
      <c r="E49" s="37">
        <v>0.21428098122109282</v>
      </c>
      <c r="F49" s="37">
        <v>0.20088673654415992</v>
      </c>
      <c r="G49" s="37">
        <v>0.18548438050022115</v>
      </c>
      <c r="H49" s="37">
        <v>0.17006959842325697</v>
      </c>
      <c r="I49" s="37">
        <v>0.16899485637850434</v>
      </c>
    </row>
    <row r="53" spans="2:9">
      <c r="B53" s="38" t="s">
        <v>119</v>
      </c>
      <c r="C53" s="39">
        <v>18030</v>
      </c>
      <c r="D53" s="39">
        <v>20090</v>
      </c>
      <c r="E53" s="39">
        <v>22536</v>
      </c>
      <c r="F53" s="39">
        <v>23547</v>
      </c>
      <c r="G53" s="39">
        <v>23526</v>
      </c>
      <c r="H53" s="39">
        <v>23872</v>
      </c>
      <c r="I53" s="39">
        <v>22481</v>
      </c>
    </row>
    <row r="54" spans="2:9">
      <c r="B54" s="38" t="s">
        <v>120</v>
      </c>
      <c r="C54" s="39">
        <v>2532</v>
      </c>
      <c r="D54" s="39">
        <v>2109</v>
      </c>
      <c r="E54" s="39">
        <v>1502</v>
      </c>
      <c r="F54" s="39">
        <v>1622</v>
      </c>
      <c r="G54" s="39">
        <v>1425</v>
      </c>
      <c r="H54" s="39">
        <v>1440</v>
      </c>
      <c r="I54" s="39">
        <v>1438</v>
      </c>
    </row>
    <row r="55" spans="2:9">
      <c r="B55" s="38" t="s">
        <v>121</v>
      </c>
      <c r="C55" s="39">
        <v>30763</v>
      </c>
      <c r="D55" s="39">
        <v>39241</v>
      </c>
      <c r="E55" s="39">
        <v>51418</v>
      </c>
      <c r="F55" s="39">
        <v>65275</v>
      </c>
      <c r="G55" s="39">
        <v>85840</v>
      </c>
      <c r="H55" s="39">
        <v>104576</v>
      </c>
      <c r="I55" s="39">
        <v>121116</v>
      </c>
    </row>
    <row r="56" spans="2:9">
      <c r="B56" s="36" t="s">
        <v>116</v>
      </c>
      <c r="C56" s="37">
        <v>0.35129079396005847</v>
      </c>
      <c r="D56" s="37">
        <v>0.32698035513744894</v>
      </c>
      <c r="E56" s="37">
        <v>0.29866016406695206</v>
      </c>
      <c r="F56" s="37">
        <v>0.26034894520366192</v>
      </c>
      <c r="G56" s="37">
        <v>0.21234576815806339</v>
      </c>
      <c r="H56" s="37">
        <v>0.18378911061837894</v>
      </c>
      <c r="I56" s="37">
        <v>0.15500503330253596</v>
      </c>
    </row>
    <row r="57" spans="2:9">
      <c r="B57" s="36" t="s">
        <v>117</v>
      </c>
      <c r="C57" s="37">
        <v>4.93326838772528E-2</v>
      </c>
      <c r="D57" s="37">
        <v>3.4325613189889491E-2</v>
      </c>
      <c r="E57" s="37">
        <v>1.9905376572087415E-2</v>
      </c>
      <c r="F57" s="37">
        <v>1.7933749060191941E-2</v>
      </c>
      <c r="G57" s="37">
        <v>1.2862055582132123E-2</v>
      </c>
      <c r="H57" s="37">
        <v>1.1086474501108648E-2</v>
      </c>
      <c r="I57" s="37">
        <v>9.9149165023373828E-3</v>
      </c>
    </row>
    <row r="58" spans="2:9">
      <c r="B58" s="36" t="s">
        <v>118</v>
      </c>
      <c r="C58" s="37">
        <v>0.59937652216268877</v>
      </c>
      <c r="D58" s="37">
        <v>0.63867775589590015</v>
      </c>
      <c r="E58" s="37">
        <v>0.68142120678002038</v>
      </c>
      <c r="F58" s="37">
        <v>0.72171730573614612</v>
      </c>
      <c r="G58" s="37">
        <v>0.77479217625980445</v>
      </c>
      <c r="H58" s="37">
        <v>0.80512441488051245</v>
      </c>
      <c r="I58" s="37">
        <v>0.83508694513010739</v>
      </c>
    </row>
  </sheetData>
  <autoFilter ref="B5:I4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"/>
  <sheetViews>
    <sheetView topLeftCell="A19" zoomScale="55" zoomScaleNormal="55" workbookViewId="0">
      <selection activeCell="AJ50" sqref="AJ50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2"/>
  <sheetViews>
    <sheetView zoomScale="70" workbookViewId="0">
      <selection activeCell="L95" sqref="L95:L97"/>
    </sheetView>
  </sheetViews>
  <sheetFormatPr defaultRowHeight="12.75"/>
  <cols>
    <col min="1" max="1" width="9.7109375" customWidth="1"/>
    <col min="2" max="2" width="55.7109375" customWidth="1"/>
    <col min="3" max="11" width="9.7109375" customWidth="1"/>
  </cols>
  <sheetData>
    <row r="1" spans="1:12">
      <c r="A1" t="s">
        <v>0</v>
      </c>
    </row>
    <row r="2" spans="1:12">
      <c r="A2" t="s">
        <v>99</v>
      </c>
    </row>
    <row r="3" spans="1:12">
      <c r="A3" t="s">
        <v>2</v>
      </c>
    </row>
    <row r="4" spans="1:12">
      <c r="A4" t="s">
        <v>101</v>
      </c>
    </row>
    <row r="5" spans="1:12">
      <c r="A5" t="s">
        <v>3</v>
      </c>
      <c r="B5" t="s">
        <v>3</v>
      </c>
      <c r="C5">
        <v>1998</v>
      </c>
      <c r="D5">
        <v>1999</v>
      </c>
      <c r="E5">
        <v>2000</v>
      </c>
      <c r="F5">
        <v>2001</v>
      </c>
      <c r="G5">
        <v>2002</v>
      </c>
      <c r="H5">
        <v>2003</v>
      </c>
      <c r="I5">
        <v>2004</v>
      </c>
      <c r="J5">
        <v>2005</v>
      </c>
      <c r="K5">
        <v>2006</v>
      </c>
      <c r="L5">
        <v>2007</v>
      </c>
    </row>
    <row r="6" spans="1:12">
      <c r="A6">
        <v>1</v>
      </c>
      <c r="B6" s="1" t="s">
        <v>4</v>
      </c>
      <c r="C6">
        <v>129565</v>
      </c>
      <c r="D6">
        <v>132218</v>
      </c>
      <c r="E6">
        <v>134940</v>
      </c>
      <c r="F6">
        <v>135277</v>
      </c>
      <c r="G6">
        <v>133806</v>
      </c>
      <c r="H6">
        <v>133611</v>
      </c>
      <c r="I6">
        <v>134867</v>
      </c>
      <c r="J6" s="4">
        <v>137270</v>
      </c>
      <c r="K6" s="4">
        <v>139580</v>
      </c>
      <c r="L6" s="4">
        <v>140707</v>
      </c>
    </row>
    <row r="7" spans="1:12">
      <c r="A7">
        <v>2</v>
      </c>
      <c r="B7" t="s">
        <v>5</v>
      </c>
      <c r="C7">
        <v>110862</v>
      </c>
      <c r="D7">
        <v>113369</v>
      </c>
      <c r="E7">
        <v>115812</v>
      </c>
      <c r="F7">
        <v>115803</v>
      </c>
      <c r="G7">
        <v>113988</v>
      </c>
      <c r="H7">
        <v>113693</v>
      </c>
      <c r="I7">
        <v>114947</v>
      </c>
      <c r="J7" s="4">
        <v>117333</v>
      </c>
      <c r="K7" s="4">
        <v>119565</v>
      </c>
      <c r="L7" s="4">
        <v>120496</v>
      </c>
    </row>
    <row r="8" spans="1:12">
      <c r="A8">
        <v>3</v>
      </c>
      <c r="B8" s="2" t="s">
        <v>6</v>
      </c>
      <c r="C8">
        <v>2147</v>
      </c>
      <c r="D8">
        <v>2159</v>
      </c>
      <c r="E8">
        <v>2177</v>
      </c>
      <c r="F8">
        <v>2341</v>
      </c>
      <c r="G8">
        <v>2342</v>
      </c>
      <c r="H8">
        <v>2315</v>
      </c>
      <c r="I8">
        <v>2269</v>
      </c>
      <c r="J8" s="4">
        <v>2233</v>
      </c>
      <c r="K8" s="4">
        <v>2150</v>
      </c>
      <c r="L8" s="4">
        <v>2104</v>
      </c>
    </row>
    <row r="9" spans="1:12">
      <c r="A9">
        <v>4</v>
      </c>
      <c r="B9" s="1" t="s">
        <v>7</v>
      </c>
      <c r="C9">
        <v>1551</v>
      </c>
      <c r="D9">
        <v>1531</v>
      </c>
      <c r="E9">
        <v>1543</v>
      </c>
      <c r="F9">
        <v>1627</v>
      </c>
      <c r="G9">
        <v>1653</v>
      </c>
      <c r="H9">
        <v>1611</v>
      </c>
      <c r="I9">
        <v>1554</v>
      </c>
      <c r="J9" s="4">
        <v>1524</v>
      </c>
      <c r="K9" s="4">
        <v>1450</v>
      </c>
      <c r="L9" s="4">
        <v>1400</v>
      </c>
    </row>
    <row r="10" spans="1:12">
      <c r="A10">
        <v>5</v>
      </c>
      <c r="B10" s="1" t="s">
        <v>8</v>
      </c>
      <c r="C10">
        <v>597</v>
      </c>
      <c r="D10">
        <v>629</v>
      </c>
      <c r="E10">
        <v>634</v>
      </c>
      <c r="F10">
        <v>714</v>
      </c>
      <c r="G10">
        <v>690</v>
      </c>
      <c r="H10">
        <v>704</v>
      </c>
      <c r="I10">
        <v>714</v>
      </c>
      <c r="J10" s="4">
        <v>708</v>
      </c>
      <c r="K10" s="4">
        <v>700</v>
      </c>
      <c r="L10" s="4">
        <v>704</v>
      </c>
    </row>
    <row r="11" spans="1:12">
      <c r="A11">
        <v>6</v>
      </c>
      <c r="B11" s="2" t="s">
        <v>9</v>
      </c>
      <c r="C11">
        <v>567</v>
      </c>
      <c r="D11">
        <v>518</v>
      </c>
      <c r="E11">
        <v>520</v>
      </c>
      <c r="F11">
        <v>550</v>
      </c>
      <c r="G11">
        <v>516</v>
      </c>
      <c r="H11">
        <v>505</v>
      </c>
      <c r="I11">
        <v>529</v>
      </c>
      <c r="J11" s="4">
        <v>564</v>
      </c>
      <c r="K11" s="4">
        <v>619</v>
      </c>
      <c r="L11" s="4">
        <v>672</v>
      </c>
    </row>
    <row r="12" spans="1:12">
      <c r="A12">
        <v>7</v>
      </c>
      <c r="B12" s="1" t="s">
        <v>10</v>
      </c>
      <c r="C12">
        <v>130</v>
      </c>
      <c r="D12">
        <v>115</v>
      </c>
      <c r="E12">
        <v>120</v>
      </c>
      <c r="F12">
        <v>127</v>
      </c>
      <c r="G12">
        <v>125</v>
      </c>
      <c r="H12">
        <v>121</v>
      </c>
      <c r="I12">
        <v>124</v>
      </c>
      <c r="J12" s="4">
        <v>128</v>
      </c>
      <c r="K12" s="4">
        <v>135</v>
      </c>
      <c r="L12" s="4">
        <v>147</v>
      </c>
    </row>
    <row r="13" spans="1:12">
      <c r="A13">
        <v>8</v>
      </c>
      <c r="B13" s="1" t="s">
        <v>11</v>
      </c>
      <c r="C13">
        <v>241</v>
      </c>
      <c r="D13">
        <v>231</v>
      </c>
      <c r="E13">
        <v>222</v>
      </c>
      <c r="F13">
        <v>222</v>
      </c>
      <c r="G13">
        <v>212</v>
      </c>
      <c r="H13">
        <v>201</v>
      </c>
      <c r="I13">
        <v>207</v>
      </c>
      <c r="J13" s="4">
        <v>212</v>
      </c>
      <c r="K13" s="4">
        <v>221</v>
      </c>
      <c r="L13" s="4">
        <v>224</v>
      </c>
    </row>
    <row r="14" spans="1:12">
      <c r="A14">
        <v>9</v>
      </c>
      <c r="B14" s="1" t="s">
        <v>12</v>
      </c>
      <c r="C14">
        <v>196</v>
      </c>
      <c r="D14">
        <v>172</v>
      </c>
      <c r="E14">
        <v>178</v>
      </c>
      <c r="F14">
        <v>201</v>
      </c>
      <c r="G14">
        <v>179</v>
      </c>
      <c r="H14">
        <v>183</v>
      </c>
      <c r="I14">
        <v>198</v>
      </c>
      <c r="J14" s="4">
        <v>223</v>
      </c>
      <c r="K14" s="4">
        <v>263</v>
      </c>
      <c r="L14" s="4">
        <v>301</v>
      </c>
    </row>
    <row r="15" spans="1:12">
      <c r="A15">
        <v>10</v>
      </c>
      <c r="B15" s="2" t="s">
        <v>13</v>
      </c>
      <c r="C15">
        <v>595</v>
      </c>
      <c r="D15">
        <v>597</v>
      </c>
      <c r="E15">
        <v>593</v>
      </c>
      <c r="F15">
        <v>595</v>
      </c>
      <c r="G15">
        <v>586</v>
      </c>
      <c r="H15">
        <v>564</v>
      </c>
      <c r="I15">
        <v>560</v>
      </c>
      <c r="J15" s="4">
        <v>543</v>
      </c>
      <c r="K15" s="4">
        <v>544</v>
      </c>
      <c r="L15" s="4">
        <v>546</v>
      </c>
    </row>
    <row r="16" spans="1:12">
      <c r="A16">
        <v>11</v>
      </c>
      <c r="B16" s="2" t="s">
        <v>14</v>
      </c>
      <c r="C16">
        <v>7954</v>
      </c>
      <c r="D16">
        <v>8356</v>
      </c>
      <c r="E16">
        <v>8645</v>
      </c>
      <c r="F16">
        <v>8538</v>
      </c>
      <c r="G16">
        <v>8353</v>
      </c>
      <c r="H16">
        <v>8464</v>
      </c>
      <c r="I16">
        <v>8849</v>
      </c>
      <c r="J16" s="4">
        <v>9157</v>
      </c>
      <c r="K16" s="4">
        <v>9512</v>
      </c>
      <c r="L16" s="4">
        <v>9480</v>
      </c>
    </row>
    <row r="17" spans="1:12">
      <c r="A17">
        <v>12</v>
      </c>
      <c r="B17" s="2" t="s">
        <v>15</v>
      </c>
      <c r="C17">
        <v>17553</v>
      </c>
      <c r="D17">
        <v>17365</v>
      </c>
      <c r="E17">
        <v>17271</v>
      </c>
      <c r="F17">
        <v>16545</v>
      </c>
      <c r="G17">
        <v>15371</v>
      </c>
      <c r="H17">
        <v>14631</v>
      </c>
      <c r="I17">
        <v>14433</v>
      </c>
      <c r="J17" s="4">
        <v>14362</v>
      </c>
      <c r="K17" s="4">
        <v>14308</v>
      </c>
      <c r="L17" s="4">
        <v>14035</v>
      </c>
    </row>
    <row r="18" spans="1:12">
      <c r="A18">
        <v>13</v>
      </c>
      <c r="B18" s="1" t="s">
        <v>16</v>
      </c>
      <c r="C18">
        <v>10990</v>
      </c>
      <c r="D18">
        <v>10910</v>
      </c>
      <c r="E18">
        <v>10921</v>
      </c>
      <c r="F18">
        <v>10420</v>
      </c>
      <c r="G18">
        <v>9566</v>
      </c>
      <c r="H18">
        <v>9054</v>
      </c>
      <c r="I18">
        <v>9016</v>
      </c>
      <c r="J18" s="4">
        <v>9077</v>
      </c>
      <c r="K18" s="4">
        <v>9090</v>
      </c>
      <c r="L18" s="4">
        <v>8913</v>
      </c>
    </row>
    <row r="19" spans="1:12">
      <c r="A19">
        <v>14</v>
      </c>
      <c r="B19" s="3" t="s">
        <v>17</v>
      </c>
      <c r="C19">
        <v>624</v>
      </c>
      <c r="D19">
        <v>645</v>
      </c>
      <c r="E19">
        <v>633</v>
      </c>
      <c r="F19">
        <v>610</v>
      </c>
      <c r="G19">
        <v>589</v>
      </c>
      <c r="H19">
        <v>561</v>
      </c>
      <c r="I19">
        <v>576</v>
      </c>
      <c r="J19" s="4">
        <v>591</v>
      </c>
      <c r="K19" s="4">
        <v>582</v>
      </c>
      <c r="L19" s="4">
        <v>549</v>
      </c>
    </row>
    <row r="20" spans="1:12">
      <c r="A20">
        <v>15</v>
      </c>
      <c r="B20" s="3" t="s">
        <v>18</v>
      </c>
      <c r="C20">
        <v>547</v>
      </c>
      <c r="D20">
        <v>551</v>
      </c>
      <c r="E20">
        <v>561</v>
      </c>
      <c r="F20">
        <v>552</v>
      </c>
      <c r="G20">
        <v>527</v>
      </c>
      <c r="H20">
        <v>504</v>
      </c>
      <c r="I20">
        <v>507</v>
      </c>
      <c r="J20" s="4">
        <v>511</v>
      </c>
      <c r="K20" s="4">
        <v>522</v>
      </c>
      <c r="L20" s="4">
        <v>512</v>
      </c>
    </row>
    <row r="21" spans="1:12">
      <c r="A21">
        <v>16</v>
      </c>
      <c r="B21" s="3" t="s">
        <v>19</v>
      </c>
      <c r="C21">
        <v>627</v>
      </c>
      <c r="D21">
        <v>611</v>
      </c>
      <c r="E21">
        <v>613</v>
      </c>
      <c r="F21">
        <v>564</v>
      </c>
      <c r="G21">
        <v>501</v>
      </c>
      <c r="H21">
        <v>485</v>
      </c>
      <c r="I21">
        <v>478</v>
      </c>
      <c r="J21" s="4">
        <v>465</v>
      </c>
      <c r="K21" s="4">
        <v>461</v>
      </c>
      <c r="L21" s="4">
        <v>449</v>
      </c>
    </row>
    <row r="22" spans="1:12">
      <c r="A22">
        <v>17</v>
      </c>
      <c r="B22" s="3" t="s">
        <v>20</v>
      </c>
      <c r="C22">
        <v>1754</v>
      </c>
      <c r="D22">
        <v>1755</v>
      </c>
      <c r="E22">
        <v>1764</v>
      </c>
      <c r="F22">
        <v>1671</v>
      </c>
      <c r="G22">
        <v>1550</v>
      </c>
      <c r="H22">
        <v>1469</v>
      </c>
      <c r="I22">
        <v>1481</v>
      </c>
      <c r="J22" s="4">
        <v>1533</v>
      </c>
      <c r="K22" s="4">
        <v>1562</v>
      </c>
      <c r="L22" s="4">
        <v>1561</v>
      </c>
    </row>
    <row r="23" spans="1:12">
      <c r="A23">
        <v>18</v>
      </c>
      <c r="B23" s="3" t="s">
        <v>21</v>
      </c>
      <c r="C23">
        <v>1495</v>
      </c>
      <c r="D23">
        <v>1448</v>
      </c>
      <c r="E23">
        <v>1436</v>
      </c>
      <c r="F23">
        <v>1360</v>
      </c>
      <c r="G23">
        <v>1222</v>
      </c>
      <c r="H23">
        <v>1148</v>
      </c>
      <c r="I23">
        <v>1138</v>
      </c>
      <c r="J23" s="4">
        <v>1160</v>
      </c>
      <c r="K23" s="4">
        <v>1178</v>
      </c>
      <c r="L23" s="4">
        <v>1189</v>
      </c>
    </row>
    <row r="24" spans="1:12">
      <c r="A24">
        <v>19</v>
      </c>
      <c r="B24" s="3" t="s">
        <v>22</v>
      </c>
      <c r="C24">
        <v>1836</v>
      </c>
      <c r="D24">
        <v>1791</v>
      </c>
      <c r="E24">
        <v>1818</v>
      </c>
      <c r="F24">
        <v>1731</v>
      </c>
      <c r="G24">
        <v>1483</v>
      </c>
      <c r="H24">
        <v>1343</v>
      </c>
      <c r="I24">
        <v>1310</v>
      </c>
      <c r="J24" s="4">
        <v>1299</v>
      </c>
      <c r="K24" s="4">
        <v>1296</v>
      </c>
      <c r="L24" s="4">
        <v>1264</v>
      </c>
    </row>
    <row r="25" spans="1:12">
      <c r="A25">
        <v>20</v>
      </c>
      <c r="B25" s="3" t="s">
        <v>23</v>
      </c>
      <c r="C25">
        <v>580</v>
      </c>
      <c r="D25">
        <v>566</v>
      </c>
      <c r="E25">
        <v>582</v>
      </c>
      <c r="F25">
        <v>558</v>
      </c>
      <c r="G25">
        <v>496</v>
      </c>
      <c r="H25">
        <v>457</v>
      </c>
      <c r="I25">
        <v>441</v>
      </c>
      <c r="J25" s="4">
        <v>432</v>
      </c>
      <c r="K25" s="4">
        <v>429</v>
      </c>
      <c r="L25" s="4">
        <v>426</v>
      </c>
    </row>
    <row r="26" spans="1:12">
      <c r="A26">
        <v>21</v>
      </c>
      <c r="B26" s="3" t="s">
        <v>24</v>
      </c>
      <c r="C26">
        <v>1280</v>
      </c>
      <c r="D26">
        <v>1300</v>
      </c>
      <c r="E26">
        <v>1294</v>
      </c>
      <c r="F26">
        <v>1209</v>
      </c>
      <c r="G26">
        <v>1153</v>
      </c>
      <c r="H26">
        <v>1114</v>
      </c>
      <c r="I26">
        <v>1110</v>
      </c>
      <c r="J26" s="4">
        <v>1098</v>
      </c>
      <c r="K26" s="4">
        <v>1068</v>
      </c>
      <c r="L26" s="4">
        <v>991</v>
      </c>
    </row>
    <row r="27" spans="1:12">
      <c r="A27">
        <v>22</v>
      </c>
      <c r="B27" s="3" t="s">
        <v>25</v>
      </c>
      <c r="C27">
        <v>795</v>
      </c>
      <c r="D27">
        <v>772</v>
      </c>
      <c r="E27">
        <v>739</v>
      </c>
      <c r="F27">
        <v>720</v>
      </c>
      <c r="G27">
        <v>677</v>
      </c>
      <c r="H27">
        <v>646</v>
      </c>
      <c r="I27">
        <v>650</v>
      </c>
      <c r="J27" s="4">
        <v>675</v>
      </c>
      <c r="K27" s="4">
        <v>693</v>
      </c>
      <c r="L27" s="4">
        <v>713</v>
      </c>
    </row>
    <row r="28" spans="1:12">
      <c r="A28">
        <v>23</v>
      </c>
      <c r="B28" s="3" t="s">
        <v>26</v>
      </c>
      <c r="C28">
        <v>666</v>
      </c>
      <c r="D28">
        <v>686</v>
      </c>
      <c r="E28">
        <v>693</v>
      </c>
      <c r="F28">
        <v>671</v>
      </c>
      <c r="G28">
        <v>628</v>
      </c>
      <c r="H28">
        <v>603</v>
      </c>
      <c r="I28">
        <v>601</v>
      </c>
      <c r="J28" s="4">
        <v>594</v>
      </c>
      <c r="K28" s="4">
        <v>582</v>
      </c>
      <c r="L28" s="4">
        <v>554</v>
      </c>
    </row>
    <row r="29" spans="1:12">
      <c r="A29">
        <v>24</v>
      </c>
      <c r="B29" s="3" t="s">
        <v>27</v>
      </c>
      <c r="C29">
        <v>785</v>
      </c>
      <c r="D29">
        <v>785</v>
      </c>
      <c r="E29">
        <v>787</v>
      </c>
      <c r="F29">
        <v>774</v>
      </c>
      <c r="G29">
        <v>741</v>
      </c>
      <c r="H29">
        <v>724</v>
      </c>
      <c r="I29">
        <v>723</v>
      </c>
      <c r="J29" s="4">
        <v>718</v>
      </c>
      <c r="K29" s="4">
        <v>717</v>
      </c>
      <c r="L29" s="4">
        <v>705</v>
      </c>
    </row>
    <row r="30" spans="1:12">
      <c r="A30">
        <v>25</v>
      </c>
      <c r="B30" s="1" t="s">
        <v>28</v>
      </c>
      <c r="C30">
        <v>6563</v>
      </c>
      <c r="D30">
        <v>6455</v>
      </c>
      <c r="E30">
        <v>6351</v>
      </c>
      <c r="F30">
        <v>6125</v>
      </c>
      <c r="G30">
        <v>5804</v>
      </c>
      <c r="H30">
        <v>5578</v>
      </c>
      <c r="I30">
        <v>5418</v>
      </c>
      <c r="J30" s="4">
        <v>5286</v>
      </c>
      <c r="K30" s="4">
        <v>5218</v>
      </c>
      <c r="L30" s="4">
        <v>5122</v>
      </c>
    </row>
    <row r="31" spans="1:12">
      <c r="A31">
        <v>26</v>
      </c>
      <c r="B31" s="3" t="s">
        <v>29</v>
      </c>
      <c r="C31">
        <v>1732</v>
      </c>
      <c r="D31">
        <v>1742</v>
      </c>
      <c r="E31">
        <v>1745</v>
      </c>
      <c r="F31">
        <v>1752</v>
      </c>
      <c r="G31">
        <v>1729</v>
      </c>
      <c r="H31">
        <v>1701</v>
      </c>
      <c r="I31">
        <v>1684</v>
      </c>
      <c r="J31" s="4">
        <v>1659</v>
      </c>
      <c r="K31" s="4">
        <v>1662</v>
      </c>
      <c r="L31" s="4">
        <v>1662</v>
      </c>
    </row>
    <row r="32" spans="1:12">
      <c r="A32">
        <v>27</v>
      </c>
      <c r="B32" s="3" t="s">
        <v>30</v>
      </c>
      <c r="C32">
        <v>681</v>
      </c>
      <c r="D32">
        <v>635</v>
      </c>
      <c r="E32">
        <v>599</v>
      </c>
      <c r="F32">
        <v>535</v>
      </c>
      <c r="G32">
        <v>494</v>
      </c>
      <c r="H32">
        <v>455</v>
      </c>
      <c r="I32">
        <v>420</v>
      </c>
      <c r="J32" s="4">
        <v>388</v>
      </c>
      <c r="K32" s="4">
        <v>364</v>
      </c>
      <c r="L32" s="4">
        <v>351</v>
      </c>
    </row>
    <row r="33" spans="1:12">
      <c r="A33">
        <v>28</v>
      </c>
      <c r="B33" s="3" t="s">
        <v>31</v>
      </c>
      <c r="C33">
        <v>678</v>
      </c>
      <c r="D33">
        <v>621</v>
      </c>
      <c r="E33">
        <v>564</v>
      </c>
      <c r="F33">
        <v>513</v>
      </c>
      <c r="G33">
        <v>441</v>
      </c>
      <c r="H33">
        <v>386</v>
      </c>
      <c r="I33">
        <v>348</v>
      </c>
      <c r="J33" s="4">
        <v>324</v>
      </c>
      <c r="K33" s="4">
        <v>307</v>
      </c>
      <c r="L33" s="4">
        <v>282</v>
      </c>
    </row>
    <row r="34" spans="1:12">
      <c r="A34">
        <v>29</v>
      </c>
      <c r="B34" s="3" t="s">
        <v>32</v>
      </c>
      <c r="C34">
        <v>617</v>
      </c>
      <c r="D34">
        <v>608</v>
      </c>
      <c r="E34">
        <v>597</v>
      </c>
      <c r="F34">
        <v>568</v>
      </c>
      <c r="G34">
        <v>531</v>
      </c>
      <c r="H34">
        <v>503</v>
      </c>
      <c r="I34">
        <v>486</v>
      </c>
      <c r="J34" s="4">
        <v>471</v>
      </c>
      <c r="K34" s="4">
        <v>461</v>
      </c>
      <c r="L34" s="4">
        <v>447</v>
      </c>
    </row>
    <row r="35" spans="1:12">
      <c r="A35">
        <v>30</v>
      </c>
      <c r="B35" s="3" t="s">
        <v>33</v>
      </c>
      <c r="C35">
        <v>810</v>
      </c>
      <c r="D35">
        <v>810</v>
      </c>
      <c r="E35">
        <v>803</v>
      </c>
      <c r="F35">
        <v>803</v>
      </c>
      <c r="G35">
        <v>738</v>
      </c>
      <c r="H35">
        <v>713</v>
      </c>
      <c r="I35">
        <v>695</v>
      </c>
      <c r="J35" s="4">
        <v>673</v>
      </c>
      <c r="K35" s="4">
        <v>661</v>
      </c>
      <c r="L35" s="4">
        <v>659</v>
      </c>
    </row>
    <row r="36" spans="1:12">
      <c r="A36">
        <v>31</v>
      </c>
      <c r="B36" s="3" t="s">
        <v>34</v>
      </c>
      <c r="C36">
        <v>130</v>
      </c>
      <c r="D36">
        <v>127</v>
      </c>
      <c r="E36">
        <v>121</v>
      </c>
      <c r="F36">
        <v>119</v>
      </c>
      <c r="G36">
        <v>117</v>
      </c>
      <c r="H36">
        <v>114</v>
      </c>
      <c r="I36">
        <v>109</v>
      </c>
      <c r="J36" s="4">
        <v>111</v>
      </c>
      <c r="K36" s="4">
        <v>111</v>
      </c>
      <c r="L36" s="4">
        <v>114</v>
      </c>
    </row>
    <row r="37" spans="1:12">
      <c r="A37">
        <v>32</v>
      </c>
      <c r="B37" s="3" t="s">
        <v>35</v>
      </c>
      <c r="C37">
        <v>972</v>
      </c>
      <c r="D37">
        <v>973</v>
      </c>
      <c r="E37">
        <v>974</v>
      </c>
      <c r="F37">
        <v>950</v>
      </c>
      <c r="G37">
        <v>916</v>
      </c>
      <c r="H37">
        <v>896</v>
      </c>
      <c r="I37">
        <v>878</v>
      </c>
      <c r="J37" s="4">
        <v>870</v>
      </c>
      <c r="K37" s="4">
        <v>865</v>
      </c>
      <c r="L37" s="4">
        <v>856</v>
      </c>
    </row>
    <row r="38" spans="1:12">
      <c r="A38">
        <v>33</v>
      </c>
      <c r="B38" s="3" t="s">
        <v>36</v>
      </c>
      <c r="C38">
        <v>943</v>
      </c>
      <c r="D38">
        <v>940</v>
      </c>
      <c r="E38">
        <v>947</v>
      </c>
      <c r="F38">
        <v>885</v>
      </c>
      <c r="G38">
        <v>838</v>
      </c>
      <c r="H38">
        <v>812</v>
      </c>
      <c r="I38">
        <v>797</v>
      </c>
      <c r="J38" s="4">
        <v>790</v>
      </c>
      <c r="K38" s="4">
        <v>787</v>
      </c>
      <c r="L38" s="4">
        <v>749</v>
      </c>
    </row>
    <row r="39" spans="1:12">
      <c r="A39">
        <v>34</v>
      </c>
      <c r="B39" s="2" t="s">
        <v>37</v>
      </c>
      <c r="C39">
        <v>5897</v>
      </c>
      <c r="D39">
        <v>5994</v>
      </c>
      <c r="E39">
        <v>6071</v>
      </c>
      <c r="F39">
        <v>5799</v>
      </c>
      <c r="G39">
        <v>5672</v>
      </c>
      <c r="H39">
        <v>5690</v>
      </c>
      <c r="I39">
        <v>5722</v>
      </c>
      <c r="J39" s="4">
        <v>5870</v>
      </c>
      <c r="K39" s="4">
        <v>5980</v>
      </c>
      <c r="L39" s="4">
        <v>6054</v>
      </c>
    </row>
    <row r="40" spans="1:12">
      <c r="A40">
        <v>35</v>
      </c>
      <c r="B40" s="2" t="s">
        <v>38</v>
      </c>
      <c r="C40">
        <v>13412</v>
      </c>
      <c r="D40">
        <v>13803</v>
      </c>
      <c r="E40">
        <v>14127</v>
      </c>
      <c r="F40">
        <v>14652</v>
      </c>
      <c r="G40">
        <v>14459</v>
      </c>
      <c r="H40">
        <v>14403</v>
      </c>
      <c r="I40">
        <v>14442</v>
      </c>
      <c r="J40" s="4">
        <v>14752</v>
      </c>
      <c r="K40" s="4">
        <v>14765</v>
      </c>
      <c r="L40" s="4">
        <v>14881</v>
      </c>
    </row>
    <row r="41" spans="1:12">
      <c r="A41">
        <v>36</v>
      </c>
      <c r="B41" s="2" t="s">
        <v>39</v>
      </c>
      <c r="C41">
        <v>4269</v>
      </c>
      <c r="D41">
        <v>4385</v>
      </c>
      <c r="E41">
        <v>4472</v>
      </c>
      <c r="F41">
        <v>4563</v>
      </c>
      <c r="G41">
        <v>4410</v>
      </c>
      <c r="H41">
        <v>4361</v>
      </c>
      <c r="I41">
        <v>4467</v>
      </c>
      <c r="J41" s="4">
        <v>4621</v>
      </c>
      <c r="K41" s="4">
        <v>4686</v>
      </c>
      <c r="L41" s="4">
        <v>4729</v>
      </c>
    </row>
    <row r="42" spans="1:12">
      <c r="A42">
        <v>37</v>
      </c>
      <c r="B42" s="1" t="s">
        <v>40</v>
      </c>
      <c r="C42">
        <v>547</v>
      </c>
      <c r="D42">
        <v>568</v>
      </c>
      <c r="E42">
        <v>591</v>
      </c>
      <c r="F42">
        <v>586</v>
      </c>
      <c r="G42">
        <v>535</v>
      </c>
      <c r="H42">
        <v>502</v>
      </c>
      <c r="I42">
        <v>488</v>
      </c>
      <c r="J42" s="4">
        <v>479</v>
      </c>
      <c r="K42" s="4">
        <v>459</v>
      </c>
      <c r="L42" s="4">
        <v>467</v>
      </c>
    </row>
    <row r="43" spans="1:12">
      <c r="A43">
        <v>38</v>
      </c>
      <c r="B43" s="1" t="s">
        <v>41</v>
      </c>
      <c r="C43">
        <v>208</v>
      </c>
      <c r="D43">
        <v>208</v>
      </c>
      <c r="E43">
        <v>198</v>
      </c>
      <c r="F43">
        <v>191</v>
      </c>
      <c r="G43">
        <v>184</v>
      </c>
      <c r="H43">
        <v>180</v>
      </c>
      <c r="I43">
        <v>180</v>
      </c>
      <c r="J43" s="4">
        <v>188</v>
      </c>
      <c r="K43" s="4">
        <v>192</v>
      </c>
      <c r="L43" s="4">
        <v>191</v>
      </c>
    </row>
    <row r="44" spans="1:12">
      <c r="A44">
        <v>39</v>
      </c>
      <c r="B44" s="1" t="s">
        <v>42</v>
      </c>
      <c r="C44">
        <v>52</v>
      </c>
      <c r="D44">
        <v>52</v>
      </c>
      <c r="E44">
        <v>54</v>
      </c>
      <c r="F44">
        <v>53</v>
      </c>
      <c r="G44">
        <v>52</v>
      </c>
      <c r="H44">
        <v>54</v>
      </c>
      <c r="I44">
        <v>54</v>
      </c>
      <c r="J44" s="4">
        <v>59</v>
      </c>
      <c r="K44" s="4">
        <v>60</v>
      </c>
      <c r="L44" s="4">
        <v>62</v>
      </c>
    </row>
    <row r="45" spans="1:12">
      <c r="A45">
        <v>40</v>
      </c>
      <c r="B45" s="1" t="s">
        <v>43</v>
      </c>
      <c r="C45">
        <v>1491</v>
      </c>
      <c r="D45">
        <v>1536</v>
      </c>
      <c r="E45">
        <v>1565</v>
      </c>
      <c r="F45">
        <v>1572</v>
      </c>
      <c r="G45">
        <v>1546</v>
      </c>
      <c r="H45">
        <v>1517</v>
      </c>
      <c r="I45">
        <v>1587</v>
      </c>
      <c r="J45" s="4">
        <v>1636</v>
      </c>
      <c r="K45" s="4">
        <v>1666</v>
      </c>
      <c r="L45" s="4">
        <v>1669</v>
      </c>
    </row>
    <row r="46" spans="1:12">
      <c r="A46">
        <v>41</v>
      </c>
      <c r="B46" s="1" t="s">
        <v>44</v>
      </c>
      <c r="C46">
        <v>395</v>
      </c>
      <c r="D46">
        <v>406</v>
      </c>
      <c r="E46">
        <v>403</v>
      </c>
      <c r="F46">
        <v>436</v>
      </c>
      <c r="G46">
        <v>437</v>
      </c>
      <c r="H46">
        <v>437</v>
      </c>
      <c r="I46">
        <v>442</v>
      </c>
      <c r="J46" s="4">
        <v>465</v>
      </c>
      <c r="K46" s="4">
        <v>473</v>
      </c>
      <c r="L46" s="4">
        <v>476</v>
      </c>
    </row>
    <row r="47" spans="1:12">
      <c r="A47">
        <v>42</v>
      </c>
      <c r="B47" s="1" t="s">
        <v>45</v>
      </c>
      <c r="C47">
        <v>44</v>
      </c>
      <c r="D47">
        <v>45</v>
      </c>
      <c r="E47">
        <v>44</v>
      </c>
      <c r="F47">
        <v>44</v>
      </c>
      <c r="G47">
        <v>41</v>
      </c>
      <c r="H47">
        <v>39</v>
      </c>
      <c r="I47">
        <v>36</v>
      </c>
      <c r="J47" s="4">
        <v>36</v>
      </c>
      <c r="K47" s="4">
        <v>38</v>
      </c>
      <c r="L47" s="4">
        <v>40</v>
      </c>
    </row>
    <row r="48" spans="1:12">
      <c r="A48">
        <v>43</v>
      </c>
      <c r="B48" s="1" t="s">
        <v>46</v>
      </c>
      <c r="C48">
        <v>1072</v>
      </c>
      <c r="D48">
        <v>1101</v>
      </c>
      <c r="E48">
        <v>1138</v>
      </c>
      <c r="F48">
        <v>1191</v>
      </c>
      <c r="G48">
        <v>1123</v>
      </c>
      <c r="H48">
        <v>1120</v>
      </c>
      <c r="I48">
        <v>1145</v>
      </c>
      <c r="J48" s="4">
        <v>1181</v>
      </c>
      <c r="K48" s="4">
        <v>1192</v>
      </c>
      <c r="L48" s="4">
        <v>1196</v>
      </c>
    </row>
    <row r="49" spans="1:12">
      <c r="A49">
        <v>44</v>
      </c>
      <c r="B49" s="1" t="s">
        <v>47</v>
      </c>
      <c r="C49">
        <v>458</v>
      </c>
      <c r="D49">
        <v>470</v>
      </c>
      <c r="E49">
        <v>479</v>
      </c>
      <c r="F49">
        <v>492</v>
      </c>
      <c r="G49">
        <v>493</v>
      </c>
      <c r="H49">
        <v>511</v>
      </c>
      <c r="I49">
        <v>535</v>
      </c>
      <c r="J49" s="4">
        <v>578</v>
      </c>
      <c r="K49" s="4">
        <v>606</v>
      </c>
      <c r="L49" s="4">
        <v>627</v>
      </c>
    </row>
    <row r="50" spans="1:12">
      <c r="A50">
        <v>45</v>
      </c>
      <c r="B50" s="2" t="s">
        <v>48</v>
      </c>
      <c r="C50">
        <v>3202</v>
      </c>
      <c r="D50">
        <v>3328</v>
      </c>
      <c r="E50">
        <v>3478</v>
      </c>
      <c r="F50">
        <v>3524</v>
      </c>
      <c r="G50">
        <v>3318</v>
      </c>
      <c r="H50">
        <v>3133</v>
      </c>
      <c r="I50">
        <v>3040</v>
      </c>
      <c r="J50" s="4">
        <v>2991</v>
      </c>
      <c r="K50" s="4">
        <v>2980</v>
      </c>
      <c r="L50" s="4">
        <v>2989</v>
      </c>
    </row>
    <row r="51" spans="1:12">
      <c r="A51">
        <v>46</v>
      </c>
      <c r="B51" s="1" t="s">
        <v>49</v>
      </c>
      <c r="C51">
        <v>1043</v>
      </c>
      <c r="D51">
        <v>1060</v>
      </c>
      <c r="E51">
        <v>1081</v>
      </c>
      <c r="F51">
        <v>1010</v>
      </c>
      <c r="G51">
        <v>953</v>
      </c>
      <c r="H51">
        <v>898</v>
      </c>
      <c r="I51">
        <v>884</v>
      </c>
      <c r="J51" s="4">
        <v>894</v>
      </c>
      <c r="K51" s="4">
        <v>903</v>
      </c>
      <c r="L51" s="4">
        <v>926</v>
      </c>
    </row>
    <row r="52" spans="1:12">
      <c r="A52">
        <v>47</v>
      </c>
      <c r="B52" s="1" t="s">
        <v>50</v>
      </c>
      <c r="C52">
        <v>365</v>
      </c>
      <c r="D52">
        <v>376</v>
      </c>
      <c r="E52">
        <v>376</v>
      </c>
      <c r="F52">
        <v>366</v>
      </c>
      <c r="G52">
        <v>389</v>
      </c>
      <c r="H52">
        <v>394</v>
      </c>
      <c r="I52">
        <v>382</v>
      </c>
      <c r="J52" s="4">
        <v>370</v>
      </c>
      <c r="K52" s="4">
        <v>368</v>
      </c>
      <c r="L52" s="4">
        <v>374</v>
      </c>
    </row>
    <row r="53" spans="1:12">
      <c r="A53">
        <v>48</v>
      </c>
      <c r="B53" s="1" t="s">
        <v>51</v>
      </c>
      <c r="C53">
        <v>1310</v>
      </c>
      <c r="D53">
        <v>1374</v>
      </c>
      <c r="E53">
        <v>1469</v>
      </c>
      <c r="F53">
        <v>1632</v>
      </c>
      <c r="G53">
        <v>1514</v>
      </c>
      <c r="H53">
        <v>1403</v>
      </c>
      <c r="I53">
        <v>1354</v>
      </c>
      <c r="J53" s="4">
        <v>1317</v>
      </c>
      <c r="K53" s="4">
        <v>1297</v>
      </c>
      <c r="L53" s="4">
        <v>1363</v>
      </c>
    </row>
    <row r="54" spans="1:12">
      <c r="A54">
        <v>49</v>
      </c>
      <c r="B54" s="1" t="s">
        <v>52</v>
      </c>
      <c r="C54">
        <v>484</v>
      </c>
      <c r="D54">
        <v>518</v>
      </c>
      <c r="E54">
        <v>552</v>
      </c>
      <c r="F54">
        <v>516</v>
      </c>
      <c r="G54">
        <v>463</v>
      </c>
      <c r="H54">
        <v>438</v>
      </c>
      <c r="I54">
        <v>421</v>
      </c>
      <c r="J54" s="4">
        <v>409</v>
      </c>
      <c r="K54" s="4">
        <v>412</v>
      </c>
      <c r="L54" s="4">
        <v>325</v>
      </c>
    </row>
    <row r="55" spans="1:12">
      <c r="A55">
        <v>50</v>
      </c>
      <c r="B55" s="2" t="s">
        <v>53</v>
      </c>
      <c r="C55">
        <v>7889</v>
      </c>
      <c r="D55">
        <v>8026</v>
      </c>
      <c r="E55">
        <v>8052</v>
      </c>
      <c r="F55">
        <v>8218</v>
      </c>
      <c r="G55">
        <v>8228</v>
      </c>
      <c r="H55">
        <v>8417</v>
      </c>
      <c r="I55">
        <v>8539</v>
      </c>
      <c r="J55" s="4">
        <v>8662</v>
      </c>
      <c r="K55" s="4">
        <v>8886</v>
      </c>
      <c r="L55" s="4">
        <v>8835</v>
      </c>
    </row>
    <row r="56" spans="1:12">
      <c r="A56">
        <v>51</v>
      </c>
      <c r="B56" s="1" t="s">
        <v>54</v>
      </c>
      <c r="C56">
        <v>5710</v>
      </c>
      <c r="D56">
        <v>5794</v>
      </c>
      <c r="E56">
        <v>5787</v>
      </c>
      <c r="F56">
        <v>5888</v>
      </c>
      <c r="G56">
        <v>5905</v>
      </c>
      <c r="H56">
        <v>6029</v>
      </c>
      <c r="I56">
        <v>6086</v>
      </c>
      <c r="J56" s="4">
        <v>6175</v>
      </c>
      <c r="K56" s="4">
        <v>6334</v>
      </c>
      <c r="L56" s="4">
        <v>6315</v>
      </c>
    </row>
    <row r="57" spans="1:12">
      <c r="A57">
        <v>52</v>
      </c>
      <c r="B57" s="3" t="s">
        <v>55</v>
      </c>
      <c r="C57">
        <v>2433</v>
      </c>
      <c r="D57">
        <v>2467</v>
      </c>
      <c r="E57">
        <v>2425</v>
      </c>
      <c r="F57">
        <v>2534</v>
      </c>
      <c r="G57">
        <v>2617</v>
      </c>
      <c r="H57">
        <v>2717</v>
      </c>
      <c r="I57">
        <v>2769</v>
      </c>
      <c r="J57" s="4">
        <v>2845</v>
      </c>
      <c r="K57" s="4">
        <v>2891</v>
      </c>
      <c r="L57" s="4">
        <v>2846</v>
      </c>
    </row>
    <row r="58" spans="1:12">
      <c r="A58">
        <v>53</v>
      </c>
      <c r="B58" s="3" t="s">
        <v>56</v>
      </c>
      <c r="C58">
        <v>837</v>
      </c>
      <c r="D58">
        <v>876</v>
      </c>
      <c r="E58">
        <v>927</v>
      </c>
      <c r="F58">
        <v>926</v>
      </c>
      <c r="G58">
        <v>871</v>
      </c>
      <c r="H58">
        <v>868</v>
      </c>
      <c r="I58">
        <v>874</v>
      </c>
      <c r="J58" s="4">
        <v>898</v>
      </c>
      <c r="K58" s="4">
        <v>935</v>
      </c>
      <c r="L58" s="4">
        <v>977</v>
      </c>
    </row>
    <row r="59" spans="1:12">
      <c r="A59">
        <v>54</v>
      </c>
      <c r="B59" s="3" t="s">
        <v>57</v>
      </c>
      <c r="C59">
        <v>2292</v>
      </c>
      <c r="D59">
        <v>2304</v>
      </c>
      <c r="E59">
        <v>2286</v>
      </c>
      <c r="F59">
        <v>2340</v>
      </c>
      <c r="G59">
        <v>2330</v>
      </c>
      <c r="H59">
        <v>2359</v>
      </c>
      <c r="I59">
        <v>2356</v>
      </c>
      <c r="J59" s="4">
        <v>2345</v>
      </c>
      <c r="K59" s="4">
        <v>2419</v>
      </c>
      <c r="L59" s="4">
        <v>2405</v>
      </c>
    </row>
    <row r="60" spans="1:12">
      <c r="A60">
        <v>55</v>
      </c>
      <c r="B60" s="3" t="s">
        <v>58</v>
      </c>
      <c r="C60">
        <v>147</v>
      </c>
      <c r="D60">
        <v>147</v>
      </c>
      <c r="E60">
        <v>149</v>
      </c>
      <c r="F60">
        <v>89</v>
      </c>
      <c r="G60">
        <v>87</v>
      </c>
      <c r="H60">
        <v>86</v>
      </c>
      <c r="I60">
        <v>88</v>
      </c>
      <c r="J60" s="4">
        <v>86</v>
      </c>
      <c r="K60" s="4">
        <v>89</v>
      </c>
      <c r="L60" s="4">
        <v>86</v>
      </c>
    </row>
    <row r="61" spans="1:12">
      <c r="A61">
        <v>56</v>
      </c>
      <c r="B61" s="1" t="s">
        <v>59</v>
      </c>
      <c r="C61">
        <v>2179</v>
      </c>
      <c r="D61">
        <v>2232</v>
      </c>
      <c r="E61">
        <v>2265</v>
      </c>
      <c r="F61">
        <v>2330</v>
      </c>
      <c r="G61">
        <v>2323</v>
      </c>
      <c r="H61">
        <v>2388</v>
      </c>
      <c r="I61">
        <v>2453</v>
      </c>
      <c r="J61" s="4">
        <v>2487</v>
      </c>
      <c r="K61" s="4">
        <v>2552</v>
      </c>
      <c r="L61" s="4">
        <v>2520</v>
      </c>
    </row>
    <row r="62" spans="1:12">
      <c r="A62">
        <v>57</v>
      </c>
      <c r="B62" s="3" t="s">
        <v>60</v>
      </c>
      <c r="C62">
        <v>1581</v>
      </c>
      <c r="D62">
        <v>1603</v>
      </c>
      <c r="E62">
        <v>1611</v>
      </c>
      <c r="F62">
        <v>1677</v>
      </c>
      <c r="G62">
        <v>1702</v>
      </c>
      <c r="H62">
        <v>1775</v>
      </c>
      <c r="I62">
        <v>1838</v>
      </c>
      <c r="J62" s="4">
        <v>1871</v>
      </c>
      <c r="K62" s="4">
        <v>1920</v>
      </c>
      <c r="L62" s="4">
        <v>1905</v>
      </c>
    </row>
    <row r="63" spans="1:12">
      <c r="A63">
        <v>58</v>
      </c>
      <c r="B63" s="3" t="s">
        <v>61</v>
      </c>
      <c r="C63">
        <v>598</v>
      </c>
      <c r="D63">
        <v>629</v>
      </c>
      <c r="E63">
        <v>654</v>
      </c>
      <c r="F63">
        <v>653</v>
      </c>
      <c r="G63">
        <v>621</v>
      </c>
      <c r="H63">
        <v>613</v>
      </c>
      <c r="I63">
        <v>615</v>
      </c>
      <c r="J63" s="4">
        <v>616</v>
      </c>
      <c r="K63" s="4">
        <v>632</v>
      </c>
      <c r="L63" s="4">
        <v>615</v>
      </c>
    </row>
    <row r="64" spans="1:12">
      <c r="A64">
        <v>59</v>
      </c>
      <c r="B64" s="2" t="s">
        <v>62</v>
      </c>
      <c r="C64">
        <v>16582</v>
      </c>
      <c r="D64">
        <v>17313</v>
      </c>
      <c r="E64">
        <v>18113</v>
      </c>
      <c r="F64">
        <v>17694</v>
      </c>
      <c r="G64">
        <v>17166</v>
      </c>
      <c r="H64">
        <v>17080</v>
      </c>
      <c r="I64">
        <v>17613</v>
      </c>
      <c r="J64" s="4">
        <v>18192</v>
      </c>
      <c r="K64" s="4">
        <v>18792</v>
      </c>
      <c r="L64" s="4">
        <v>19225</v>
      </c>
    </row>
    <row r="65" spans="1:12">
      <c r="A65">
        <v>60</v>
      </c>
      <c r="B65" s="1" t="s">
        <v>63</v>
      </c>
      <c r="C65">
        <v>7610</v>
      </c>
      <c r="D65">
        <v>7897</v>
      </c>
      <c r="E65">
        <v>8228</v>
      </c>
      <c r="F65">
        <v>8090</v>
      </c>
      <c r="G65">
        <v>7776</v>
      </c>
      <c r="H65">
        <v>7803</v>
      </c>
      <c r="I65">
        <v>7963</v>
      </c>
      <c r="J65" s="4">
        <v>8232</v>
      </c>
      <c r="K65" s="4">
        <v>8543</v>
      </c>
      <c r="L65" s="4">
        <v>8769</v>
      </c>
    </row>
    <row r="66" spans="1:12">
      <c r="A66">
        <v>61</v>
      </c>
      <c r="B66" s="3" t="s">
        <v>64</v>
      </c>
      <c r="C66">
        <v>1360</v>
      </c>
      <c r="D66">
        <v>1396</v>
      </c>
      <c r="E66">
        <v>1413</v>
      </c>
      <c r="F66">
        <v>1399</v>
      </c>
      <c r="G66">
        <v>1404</v>
      </c>
      <c r="H66">
        <v>1458</v>
      </c>
      <c r="I66">
        <v>1460</v>
      </c>
      <c r="J66" s="4">
        <v>1474</v>
      </c>
      <c r="K66" s="4">
        <v>1484</v>
      </c>
      <c r="L66" s="4">
        <v>1451</v>
      </c>
    </row>
    <row r="67" spans="1:12">
      <c r="A67">
        <v>62</v>
      </c>
      <c r="B67" s="3" t="s">
        <v>65</v>
      </c>
      <c r="C67">
        <v>1249</v>
      </c>
      <c r="D67">
        <v>1329</v>
      </c>
      <c r="E67">
        <v>1413</v>
      </c>
      <c r="F67">
        <v>1348</v>
      </c>
      <c r="G67">
        <v>1206</v>
      </c>
      <c r="H67">
        <v>1183</v>
      </c>
      <c r="I67">
        <v>1210</v>
      </c>
      <c r="J67" s="4">
        <v>1273</v>
      </c>
      <c r="K67" s="4">
        <v>1338</v>
      </c>
      <c r="L67" s="4">
        <v>1424</v>
      </c>
    </row>
    <row r="68" spans="1:12">
      <c r="A68">
        <v>63</v>
      </c>
      <c r="B68" s="3" t="s">
        <v>66</v>
      </c>
      <c r="C68">
        <v>5001</v>
      </c>
      <c r="D68">
        <v>5172</v>
      </c>
      <c r="E68">
        <v>5402</v>
      </c>
      <c r="F68">
        <v>5343</v>
      </c>
      <c r="G68">
        <v>5166</v>
      </c>
      <c r="H68">
        <v>5162</v>
      </c>
      <c r="I68">
        <v>5294</v>
      </c>
      <c r="J68" s="4">
        <v>5484</v>
      </c>
      <c r="K68" s="4">
        <v>5721</v>
      </c>
      <c r="L68" s="4">
        <v>5895</v>
      </c>
    </row>
    <row r="69" spans="1:12">
      <c r="A69">
        <v>64</v>
      </c>
      <c r="B69" s="1" t="s">
        <v>67</v>
      </c>
      <c r="C69">
        <v>1595</v>
      </c>
      <c r="D69">
        <v>1621</v>
      </c>
      <c r="E69">
        <v>1647</v>
      </c>
      <c r="F69">
        <v>1639</v>
      </c>
      <c r="G69">
        <v>1609</v>
      </c>
      <c r="H69">
        <v>1645</v>
      </c>
      <c r="I69">
        <v>1670</v>
      </c>
      <c r="J69" s="4">
        <v>1734</v>
      </c>
      <c r="K69" s="4">
        <v>1748</v>
      </c>
      <c r="L69" s="4">
        <v>1793</v>
      </c>
    </row>
    <row r="70" spans="1:12">
      <c r="A70">
        <v>65</v>
      </c>
      <c r="B70" s="1" t="s">
        <v>68</v>
      </c>
      <c r="C70">
        <v>7377</v>
      </c>
      <c r="D70">
        <v>7795</v>
      </c>
      <c r="E70">
        <v>8238</v>
      </c>
      <c r="F70">
        <v>7965</v>
      </c>
      <c r="G70">
        <v>7781</v>
      </c>
      <c r="H70">
        <v>7632</v>
      </c>
      <c r="I70">
        <v>7980</v>
      </c>
      <c r="J70" s="4">
        <v>8226</v>
      </c>
      <c r="K70" s="4">
        <v>8501</v>
      </c>
      <c r="L70" s="4">
        <v>8663</v>
      </c>
    </row>
    <row r="71" spans="1:12">
      <c r="A71">
        <v>66</v>
      </c>
      <c r="B71" s="3" t="s">
        <v>69</v>
      </c>
      <c r="C71">
        <v>7071</v>
      </c>
      <c r="D71">
        <v>7483</v>
      </c>
      <c r="E71">
        <v>7923</v>
      </c>
      <c r="F71">
        <v>7641</v>
      </c>
      <c r="G71">
        <v>7454</v>
      </c>
      <c r="H71">
        <v>7307</v>
      </c>
      <c r="I71">
        <v>7650</v>
      </c>
      <c r="J71" s="4">
        <v>7887</v>
      </c>
      <c r="K71" s="4">
        <v>8152</v>
      </c>
      <c r="L71" s="4">
        <v>8300</v>
      </c>
    </row>
    <row r="72" spans="1:12">
      <c r="A72">
        <v>67</v>
      </c>
      <c r="B72" s="3" t="s">
        <v>70</v>
      </c>
      <c r="C72">
        <v>306</v>
      </c>
      <c r="D72">
        <v>312</v>
      </c>
      <c r="E72">
        <v>314</v>
      </c>
      <c r="F72">
        <v>323</v>
      </c>
      <c r="G72">
        <v>327</v>
      </c>
      <c r="H72">
        <v>325</v>
      </c>
      <c r="I72">
        <v>329</v>
      </c>
      <c r="J72" s="4">
        <v>339</v>
      </c>
      <c r="K72" s="4">
        <v>349</v>
      </c>
      <c r="L72" s="4">
        <v>363</v>
      </c>
    </row>
    <row r="73" spans="1:12">
      <c r="A73">
        <v>68</v>
      </c>
      <c r="B73" s="2" t="s">
        <v>71</v>
      </c>
      <c r="C73">
        <v>14347</v>
      </c>
      <c r="D73">
        <v>14668</v>
      </c>
      <c r="E73">
        <v>15018</v>
      </c>
      <c r="F73">
        <v>15646</v>
      </c>
      <c r="G73">
        <v>16159</v>
      </c>
      <c r="H73">
        <v>16523</v>
      </c>
      <c r="I73">
        <v>16834</v>
      </c>
      <c r="J73" s="4">
        <v>17219</v>
      </c>
      <c r="K73" s="4">
        <v>17801</v>
      </c>
      <c r="L73" s="4">
        <v>18144</v>
      </c>
    </row>
    <row r="74" spans="1:12">
      <c r="A74">
        <v>69</v>
      </c>
      <c r="B74" s="1" t="s">
        <v>72</v>
      </c>
      <c r="C74">
        <v>2199</v>
      </c>
      <c r="D74">
        <v>2274</v>
      </c>
      <c r="E74">
        <v>2358</v>
      </c>
      <c r="F74">
        <v>2459</v>
      </c>
      <c r="G74">
        <v>2582</v>
      </c>
      <c r="H74">
        <v>2616</v>
      </c>
      <c r="I74">
        <v>2723</v>
      </c>
      <c r="J74" s="4">
        <v>2759</v>
      </c>
      <c r="K74" s="4">
        <v>2834</v>
      </c>
      <c r="L74" s="4">
        <v>2903</v>
      </c>
    </row>
    <row r="75" spans="1:12">
      <c r="A75">
        <v>70</v>
      </c>
      <c r="B75" s="1" t="s">
        <v>73</v>
      </c>
      <c r="C75">
        <v>12148</v>
      </c>
      <c r="D75">
        <v>12394</v>
      </c>
      <c r="E75">
        <v>12660</v>
      </c>
      <c r="F75">
        <v>13187</v>
      </c>
      <c r="G75">
        <v>13577</v>
      </c>
      <c r="H75">
        <v>13907</v>
      </c>
      <c r="I75">
        <v>14111</v>
      </c>
      <c r="J75" s="4">
        <v>14460</v>
      </c>
      <c r="K75" s="4">
        <v>14967</v>
      </c>
      <c r="L75" s="4">
        <v>15241</v>
      </c>
    </row>
    <row r="76" spans="1:12">
      <c r="A76">
        <v>71</v>
      </c>
      <c r="B76" s="3" t="s">
        <v>74</v>
      </c>
      <c r="C76">
        <v>4233</v>
      </c>
      <c r="D76">
        <v>4286</v>
      </c>
      <c r="E76">
        <v>4349</v>
      </c>
      <c r="F76">
        <v>4472</v>
      </c>
      <c r="G76">
        <v>4612</v>
      </c>
      <c r="H76">
        <v>4838</v>
      </c>
      <c r="I76">
        <v>4925</v>
      </c>
      <c r="J76" s="4">
        <v>5074</v>
      </c>
      <c r="K76" s="4">
        <v>5300</v>
      </c>
      <c r="L76" s="4">
        <v>5419</v>
      </c>
    </row>
    <row r="77" spans="1:12">
      <c r="A77">
        <v>72</v>
      </c>
      <c r="B77" s="3" t="s">
        <v>75</v>
      </c>
      <c r="C77">
        <v>5675</v>
      </c>
      <c r="D77">
        <v>5780</v>
      </c>
      <c r="E77">
        <v>5888</v>
      </c>
      <c r="F77">
        <v>6185</v>
      </c>
      <c r="G77">
        <v>6353</v>
      </c>
      <c r="H77">
        <v>6449</v>
      </c>
      <c r="I77">
        <v>6518</v>
      </c>
      <c r="J77" s="4">
        <v>6636</v>
      </c>
      <c r="K77" s="4">
        <v>6775</v>
      </c>
      <c r="L77" s="4">
        <v>6893</v>
      </c>
    </row>
    <row r="78" spans="1:12">
      <c r="A78">
        <v>73</v>
      </c>
      <c r="B78" s="3" t="s">
        <v>76</v>
      </c>
      <c r="C78">
        <v>2240</v>
      </c>
      <c r="D78">
        <v>2328</v>
      </c>
      <c r="E78">
        <v>2423</v>
      </c>
      <c r="F78">
        <v>2531</v>
      </c>
      <c r="G78">
        <v>2613</v>
      </c>
      <c r="H78">
        <v>2621</v>
      </c>
      <c r="I78">
        <v>2668</v>
      </c>
      <c r="J78" s="4">
        <v>2749</v>
      </c>
      <c r="K78" s="4">
        <v>2893</v>
      </c>
      <c r="L78" s="4">
        <v>2929</v>
      </c>
    </row>
    <row r="79" spans="1:12">
      <c r="A79">
        <v>74</v>
      </c>
      <c r="B79" s="2" t="s">
        <v>77</v>
      </c>
      <c r="C79">
        <v>10153</v>
      </c>
      <c r="D79">
        <v>10457</v>
      </c>
      <c r="E79">
        <v>10784</v>
      </c>
      <c r="F79">
        <v>10549</v>
      </c>
      <c r="G79">
        <v>10593</v>
      </c>
      <c r="H79">
        <v>10746</v>
      </c>
      <c r="I79">
        <v>10772</v>
      </c>
      <c r="J79" s="4">
        <v>11292</v>
      </c>
      <c r="K79" s="4">
        <v>11579</v>
      </c>
      <c r="L79" s="4">
        <v>11803</v>
      </c>
    </row>
    <row r="80" spans="1:12">
      <c r="A80">
        <v>75</v>
      </c>
      <c r="B80" s="1" t="s">
        <v>78</v>
      </c>
      <c r="C80">
        <v>1727</v>
      </c>
      <c r="D80">
        <v>1774</v>
      </c>
      <c r="E80">
        <v>1853</v>
      </c>
      <c r="F80">
        <v>1938</v>
      </c>
      <c r="G80">
        <v>1973</v>
      </c>
      <c r="H80">
        <v>1997</v>
      </c>
      <c r="I80">
        <v>1999</v>
      </c>
      <c r="J80" s="4">
        <v>2073</v>
      </c>
      <c r="K80" s="4">
        <v>2086</v>
      </c>
      <c r="L80" s="4">
        <v>2154</v>
      </c>
    </row>
    <row r="81" spans="1:12">
      <c r="A81">
        <v>76</v>
      </c>
      <c r="B81" s="3" t="s">
        <v>79</v>
      </c>
      <c r="C81">
        <v>680</v>
      </c>
      <c r="D81">
        <v>688</v>
      </c>
      <c r="E81">
        <v>712</v>
      </c>
      <c r="F81">
        <v>702</v>
      </c>
      <c r="G81">
        <v>721</v>
      </c>
      <c r="H81">
        <v>744</v>
      </c>
      <c r="I81">
        <v>732</v>
      </c>
      <c r="J81" s="4">
        <v>770</v>
      </c>
      <c r="K81" s="4">
        <v>769</v>
      </c>
      <c r="L81" s="4">
        <v>790</v>
      </c>
    </row>
    <row r="82" spans="1:12">
      <c r="A82">
        <v>77</v>
      </c>
      <c r="B82" s="3" t="s">
        <v>80</v>
      </c>
      <c r="C82">
        <v>1047</v>
      </c>
      <c r="D82">
        <v>1086</v>
      </c>
      <c r="E82">
        <v>1142</v>
      </c>
      <c r="F82">
        <v>1237</v>
      </c>
      <c r="G82">
        <v>1252</v>
      </c>
      <c r="H82">
        <v>1252</v>
      </c>
      <c r="I82">
        <v>1267</v>
      </c>
      <c r="J82" s="4">
        <v>1303</v>
      </c>
      <c r="K82" s="4">
        <v>1317</v>
      </c>
      <c r="L82" s="4">
        <v>1364</v>
      </c>
    </row>
    <row r="83" spans="1:12">
      <c r="A83">
        <v>78</v>
      </c>
      <c r="B83" s="1" t="s">
        <v>81</v>
      </c>
      <c r="C83">
        <v>8426</v>
      </c>
      <c r="D83">
        <v>8683</v>
      </c>
      <c r="E83">
        <v>8931</v>
      </c>
      <c r="F83">
        <v>8611</v>
      </c>
      <c r="G83">
        <v>8620</v>
      </c>
      <c r="H83">
        <v>8749</v>
      </c>
      <c r="I83">
        <v>8773</v>
      </c>
      <c r="J83" s="4">
        <v>9219</v>
      </c>
      <c r="K83" s="4">
        <v>9493</v>
      </c>
      <c r="L83" s="4">
        <v>9649</v>
      </c>
    </row>
    <row r="84" spans="1:12">
      <c r="A84">
        <v>79</v>
      </c>
      <c r="B84" s="3" t="s">
        <v>82</v>
      </c>
      <c r="C84">
        <v>1606</v>
      </c>
      <c r="D84">
        <v>1667</v>
      </c>
      <c r="E84">
        <v>1713</v>
      </c>
      <c r="F84">
        <v>1738</v>
      </c>
      <c r="G84">
        <v>1679</v>
      </c>
      <c r="H84">
        <v>1673</v>
      </c>
      <c r="I84">
        <v>1493</v>
      </c>
      <c r="J84" s="4">
        <v>1728</v>
      </c>
      <c r="K84" s="4">
        <v>1733</v>
      </c>
      <c r="L84" s="4">
        <v>1748</v>
      </c>
    </row>
    <row r="85" spans="1:12">
      <c r="A85">
        <v>80</v>
      </c>
      <c r="B85" s="3" t="s">
        <v>83</v>
      </c>
      <c r="C85">
        <v>6820</v>
      </c>
      <c r="D85">
        <v>7016</v>
      </c>
      <c r="E85">
        <v>7218</v>
      </c>
      <c r="F85">
        <v>6873</v>
      </c>
      <c r="G85">
        <v>6941</v>
      </c>
      <c r="H85">
        <v>7076</v>
      </c>
      <c r="I85">
        <v>7280</v>
      </c>
      <c r="J85" s="4">
        <v>7491</v>
      </c>
      <c r="K85" s="4">
        <v>7760</v>
      </c>
      <c r="L85" s="4">
        <v>7901</v>
      </c>
    </row>
    <row r="86" spans="1:12">
      <c r="A86">
        <v>81</v>
      </c>
      <c r="B86" s="2" t="s">
        <v>84</v>
      </c>
      <c r="C86">
        <v>6296</v>
      </c>
      <c r="D86">
        <v>6398</v>
      </c>
      <c r="E86">
        <v>6491</v>
      </c>
      <c r="F86">
        <v>6590</v>
      </c>
      <c r="G86">
        <v>6816</v>
      </c>
      <c r="H86">
        <v>6861</v>
      </c>
      <c r="I86">
        <v>6879</v>
      </c>
      <c r="J86" s="4">
        <v>6876</v>
      </c>
      <c r="K86" s="4">
        <v>6961</v>
      </c>
      <c r="L86" s="4">
        <v>7000</v>
      </c>
    </row>
    <row r="87" spans="1:12">
      <c r="A87">
        <v>82</v>
      </c>
      <c r="B87" t="s">
        <v>85</v>
      </c>
      <c r="C87">
        <v>18703</v>
      </c>
      <c r="D87">
        <v>18849</v>
      </c>
      <c r="E87">
        <v>19128</v>
      </c>
      <c r="F87">
        <v>19474</v>
      </c>
      <c r="G87">
        <v>19818</v>
      </c>
      <c r="H87">
        <v>19918</v>
      </c>
      <c r="I87">
        <v>19920</v>
      </c>
      <c r="J87" s="4">
        <v>19937</v>
      </c>
      <c r="K87" s="4">
        <v>20015</v>
      </c>
      <c r="L87" s="4">
        <v>20211</v>
      </c>
    </row>
    <row r="88" spans="1:12">
      <c r="A88">
        <v>83</v>
      </c>
      <c r="B88" s="2" t="s">
        <v>86</v>
      </c>
      <c r="C88">
        <v>4207</v>
      </c>
      <c r="D88">
        <v>4167</v>
      </c>
      <c r="E88">
        <v>4198</v>
      </c>
      <c r="F88">
        <v>4107</v>
      </c>
      <c r="G88">
        <v>4135</v>
      </c>
      <c r="H88">
        <v>4179</v>
      </c>
      <c r="I88">
        <v>4145</v>
      </c>
      <c r="J88" s="4">
        <v>4098</v>
      </c>
      <c r="K88" s="4">
        <v>4092</v>
      </c>
      <c r="L88" s="4">
        <v>4071</v>
      </c>
    </row>
    <row r="89" spans="1:12">
      <c r="A89">
        <v>84</v>
      </c>
      <c r="B89" s="1" t="s">
        <v>87</v>
      </c>
      <c r="C89">
        <v>3416</v>
      </c>
      <c r="D89">
        <v>3370</v>
      </c>
      <c r="E89">
        <v>3416</v>
      </c>
      <c r="F89">
        <v>3342</v>
      </c>
      <c r="G89">
        <v>3379</v>
      </c>
      <c r="H89">
        <v>3436</v>
      </c>
      <c r="I89">
        <v>3409</v>
      </c>
      <c r="J89" s="4">
        <v>3372</v>
      </c>
      <c r="K89" s="4">
        <v>3374</v>
      </c>
      <c r="L89" s="4">
        <v>3369</v>
      </c>
    </row>
    <row r="90" spans="1:12">
      <c r="A90">
        <v>85</v>
      </c>
      <c r="B90" s="1" t="s">
        <v>88</v>
      </c>
      <c r="C90">
        <v>791</v>
      </c>
      <c r="D90">
        <v>797</v>
      </c>
      <c r="E90">
        <v>782</v>
      </c>
      <c r="F90">
        <v>765</v>
      </c>
      <c r="G90">
        <v>756</v>
      </c>
      <c r="H90">
        <v>743</v>
      </c>
      <c r="I90">
        <v>736</v>
      </c>
      <c r="J90" s="4">
        <v>726</v>
      </c>
      <c r="K90" s="4">
        <v>718</v>
      </c>
      <c r="L90" s="4">
        <v>702</v>
      </c>
    </row>
    <row r="91" spans="1:12">
      <c r="A91">
        <v>86</v>
      </c>
      <c r="B91" s="2" t="s">
        <v>89</v>
      </c>
      <c r="C91">
        <v>14496</v>
      </c>
      <c r="D91">
        <v>14682</v>
      </c>
      <c r="E91">
        <v>14930</v>
      </c>
      <c r="F91">
        <v>15367</v>
      </c>
      <c r="G91">
        <v>15683</v>
      </c>
      <c r="H91">
        <v>15739</v>
      </c>
      <c r="I91">
        <v>15775</v>
      </c>
      <c r="J91" s="4">
        <v>15839</v>
      </c>
      <c r="K91" s="4">
        <v>15923</v>
      </c>
      <c r="L91" s="4">
        <v>16140</v>
      </c>
    </row>
    <row r="92" spans="1:12">
      <c r="A92">
        <v>87</v>
      </c>
      <c r="B92" s="1" t="s">
        <v>87</v>
      </c>
      <c r="C92">
        <v>13581</v>
      </c>
      <c r="D92">
        <v>13762</v>
      </c>
      <c r="E92">
        <v>14000</v>
      </c>
      <c r="F92">
        <v>14394</v>
      </c>
      <c r="G92">
        <v>14661</v>
      </c>
      <c r="H92">
        <v>14714</v>
      </c>
      <c r="I92">
        <v>14740</v>
      </c>
      <c r="J92" s="4">
        <v>14810</v>
      </c>
      <c r="K92" s="4">
        <v>14898</v>
      </c>
      <c r="L92" s="4">
        <v>15086</v>
      </c>
    </row>
    <row r="93" spans="1:12">
      <c r="A93">
        <v>88</v>
      </c>
      <c r="B93" s="1" t="s">
        <v>88</v>
      </c>
      <c r="C93">
        <v>915</v>
      </c>
      <c r="D93">
        <v>920</v>
      </c>
      <c r="E93">
        <v>930</v>
      </c>
      <c r="F93">
        <v>973</v>
      </c>
      <c r="G93">
        <v>1022</v>
      </c>
      <c r="H93">
        <v>1025</v>
      </c>
      <c r="I93">
        <v>1035</v>
      </c>
      <c r="J93" s="4">
        <v>1029</v>
      </c>
      <c r="K93" s="4">
        <v>1025</v>
      </c>
      <c r="L93" s="4">
        <v>1054</v>
      </c>
    </row>
    <row r="94" spans="1:12">
      <c r="B94" t="s">
        <v>90</v>
      </c>
      <c r="J94" s="4"/>
      <c r="K94" s="4"/>
      <c r="L94" s="4"/>
    </row>
    <row r="95" spans="1:12">
      <c r="A95">
        <v>89</v>
      </c>
      <c r="B95" s="2" t="s">
        <v>91</v>
      </c>
      <c r="C95">
        <v>28221</v>
      </c>
      <c r="D95">
        <v>28398</v>
      </c>
      <c r="E95">
        <v>28613</v>
      </c>
      <c r="F95">
        <v>27974</v>
      </c>
      <c r="G95">
        <v>26582</v>
      </c>
      <c r="H95">
        <v>25915</v>
      </c>
      <c r="I95">
        <v>26080</v>
      </c>
      <c r="J95" s="4">
        <v>26316</v>
      </c>
      <c r="K95" s="4">
        <v>26589</v>
      </c>
      <c r="L95" s="4">
        <v>26291</v>
      </c>
    </row>
    <row r="96" spans="1:12">
      <c r="A96">
        <v>90</v>
      </c>
      <c r="B96" s="2" t="s">
        <v>92</v>
      </c>
      <c r="C96">
        <v>82642</v>
      </c>
      <c r="D96">
        <v>84969</v>
      </c>
      <c r="E96">
        <v>87199</v>
      </c>
      <c r="F96">
        <v>87830</v>
      </c>
      <c r="G96">
        <v>87407</v>
      </c>
      <c r="H96">
        <v>87778</v>
      </c>
      <c r="I96">
        <v>88868</v>
      </c>
      <c r="J96" s="4">
        <v>91018</v>
      </c>
      <c r="K96" s="4">
        <v>92974</v>
      </c>
      <c r="L96" s="4">
        <v>94206</v>
      </c>
    </row>
    <row r="97" spans="1:12">
      <c r="A97">
        <v>91</v>
      </c>
      <c r="B97" s="2" t="s">
        <v>93</v>
      </c>
      <c r="C97">
        <v>4612</v>
      </c>
      <c r="D97">
        <v>4698</v>
      </c>
      <c r="E97">
        <v>4864</v>
      </c>
      <c r="F97">
        <v>4605</v>
      </c>
      <c r="G97">
        <v>4105</v>
      </c>
      <c r="H97">
        <v>3862</v>
      </c>
      <c r="I97">
        <v>3825</v>
      </c>
      <c r="J97" s="4">
        <v>3875</v>
      </c>
      <c r="K97" s="4">
        <v>3949</v>
      </c>
      <c r="L97" s="4">
        <v>3939</v>
      </c>
    </row>
    <row r="98" spans="1:12">
      <c r="B98" s="2"/>
      <c r="J98" s="4"/>
      <c r="K98" s="4"/>
      <c r="L98" s="4"/>
    </row>
    <row r="99" spans="1:12">
      <c r="A99" t="s">
        <v>94</v>
      </c>
    </row>
    <row r="100" spans="1:12">
      <c r="A100" t="s">
        <v>95</v>
      </c>
    </row>
    <row r="101" spans="1:12">
      <c r="A101" t="s">
        <v>96</v>
      </c>
    </row>
    <row r="102" spans="1:12">
      <c r="A102" t="s">
        <v>97</v>
      </c>
    </row>
  </sheetData>
  <phoneticPr fontId="2" type="noConversion"/>
  <pageMargins left="0.75" right="0.75" top="1" bottom="1" header="0.5" footer="0.5"/>
  <pageSetup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2"/>
  <sheetViews>
    <sheetView zoomScale="80" workbookViewId="0">
      <pane xSplit="2" ySplit="5" topLeftCell="C75" activePane="bottomRight" state="frozen"/>
      <selection pane="topRight" activeCell="C1" sqref="C1"/>
      <selection pane="bottomLeft" activeCell="A6" sqref="A6"/>
      <selection pane="bottomRight" activeCell="A5" sqref="A5:IV5"/>
    </sheetView>
  </sheetViews>
  <sheetFormatPr defaultRowHeight="12.75"/>
  <cols>
    <col min="1" max="1" width="9.7109375" customWidth="1"/>
    <col min="2" max="2" width="55.7109375" customWidth="1"/>
    <col min="3" max="11" width="9.7109375" customWidth="1"/>
  </cols>
  <sheetData>
    <row r="1" spans="1:12">
      <c r="A1" t="s">
        <v>0</v>
      </c>
    </row>
    <row r="2" spans="1:12">
      <c r="A2" s="6" t="s">
        <v>98</v>
      </c>
    </row>
    <row r="3" spans="1:12">
      <c r="A3" s="5" t="s">
        <v>2</v>
      </c>
    </row>
    <row r="4" spans="1:12">
      <c r="A4" t="s">
        <v>101</v>
      </c>
    </row>
    <row r="5" spans="1:12" s="11" customFormat="1">
      <c r="A5" s="11" t="s">
        <v>3</v>
      </c>
      <c r="B5" s="11" t="s">
        <v>3</v>
      </c>
      <c r="C5" s="11">
        <v>1998</v>
      </c>
      <c r="D5" s="11">
        <v>1999</v>
      </c>
      <c r="E5" s="11">
        <v>2000</v>
      </c>
      <c r="F5" s="11">
        <v>2001</v>
      </c>
      <c r="G5" s="11">
        <v>2002</v>
      </c>
      <c r="H5" s="11">
        <v>2003</v>
      </c>
      <c r="I5" s="11">
        <v>2004</v>
      </c>
      <c r="J5" s="11">
        <v>2005</v>
      </c>
      <c r="K5" s="11">
        <v>2006</v>
      </c>
      <c r="L5" s="11">
        <v>2007</v>
      </c>
    </row>
    <row r="6" spans="1:12">
      <c r="A6">
        <v>1</v>
      </c>
      <c r="B6" s="1" t="s">
        <v>4</v>
      </c>
      <c r="C6">
        <v>119224</v>
      </c>
      <c r="D6">
        <v>122097</v>
      </c>
      <c r="E6">
        <v>124707</v>
      </c>
      <c r="F6">
        <v>125144</v>
      </c>
      <c r="G6">
        <v>123843</v>
      </c>
      <c r="H6">
        <v>123314</v>
      </c>
      <c r="I6">
        <v>124438</v>
      </c>
      <c r="J6" s="4">
        <v>126817</v>
      </c>
      <c r="K6" s="4">
        <v>128991</v>
      </c>
      <c r="L6" s="4">
        <v>130288</v>
      </c>
    </row>
    <row r="7" spans="1:12">
      <c r="A7">
        <v>2</v>
      </c>
      <c r="B7" t="s">
        <v>5</v>
      </c>
      <c r="C7">
        <v>100521</v>
      </c>
      <c r="D7">
        <v>103248</v>
      </c>
      <c r="E7">
        <v>105579</v>
      </c>
      <c r="F7">
        <v>105670</v>
      </c>
      <c r="G7">
        <v>104025</v>
      </c>
      <c r="H7">
        <v>103396</v>
      </c>
      <c r="I7">
        <v>104518</v>
      </c>
      <c r="J7" s="4">
        <v>106880</v>
      </c>
      <c r="K7" s="4">
        <v>108976</v>
      </c>
      <c r="L7" s="4">
        <v>110077</v>
      </c>
    </row>
    <row r="8" spans="1:12">
      <c r="A8">
        <v>3</v>
      </c>
      <c r="B8" s="2" t="s">
        <v>6</v>
      </c>
      <c r="C8">
        <v>1141</v>
      </c>
      <c r="D8">
        <v>1174</v>
      </c>
      <c r="E8">
        <v>1181</v>
      </c>
      <c r="F8">
        <v>1366</v>
      </c>
      <c r="G8">
        <v>1352</v>
      </c>
      <c r="H8">
        <v>1364</v>
      </c>
      <c r="I8">
        <v>1305</v>
      </c>
      <c r="J8" s="4">
        <v>1278</v>
      </c>
      <c r="K8" s="4">
        <v>1249</v>
      </c>
      <c r="L8" s="4">
        <v>1248</v>
      </c>
    </row>
    <row r="9" spans="1:12">
      <c r="A9">
        <v>4</v>
      </c>
      <c r="B9" s="1" t="s">
        <v>7</v>
      </c>
      <c r="C9">
        <v>663</v>
      </c>
      <c r="D9">
        <v>662</v>
      </c>
      <c r="E9">
        <v>664</v>
      </c>
      <c r="F9">
        <v>746</v>
      </c>
      <c r="G9">
        <v>746</v>
      </c>
      <c r="H9">
        <v>759</v>
      </c>
      <c r="I9">
        <v>707</v>
      </c>
      <c r="J9" s="4">
        <v>668</v>
      </c>
      <c r="K9" s="4">
        <v>644</v>
      </c>
      <c r="L9" s="4">
        <v>640</v>
      </c>
    </row>
    <row r="10" spans="1:12">
      <c r="A10">
        <v>5</v>
      </c>
      <c r="B10" s="1" t="s">
        <v>8</v>
      </c>
      <c r="C10">
        <v>478</v>
      </c>
      <c r="D10">
        <v>513</v>
      </c>
      <c r="E10">
        <v>517</v>
      </c>
      <c r="F10">
        <v>620</v>
      </c>
      <c r="G10">
        <v>607</v>
      </c>
      <c r="H10">
        <v>605</v>
      </c>
      <c r="I10">
        <v>597</v>
      </c>
      <c r="J10" s="4">
        <v>609</v>
      </c>
      <c r="K10" s="4">
        <v>605</v>
      </c>
      <c r="L10" s="4">
        <v>608</v>
      </c>
    </row>
    <row r="11" spans="1:12">
      <c r="A11">
        <v>6</v>
      </c>
      <c r="B11" s="2" t="s">
        <v>9</v>
      </c>
      <c r="C11">
        <v>558</v>
      </c>
      <c r="D11">
        <v>510</v>
      </c>
      <c r="E11">
        <v>511</v>
      </c>
      <c r="F11">
        <v>530</v>
      </c>
      <c r="G11">
        <v>504</v>
      </c>
      <c r="H11">
        <v>496</v>
      </c>
      <c r="I11">
        <v>516</v>
      </c>
      <c r="J11" s="4">
        <v>554</v>
      </c>
      <c r="K11" s="4">
        <v>609</v>
      </c>
      <c r="L11" s="4">
        <v>652</v>
      </c>
    </row>
    <row r="12" spans="1:12">
      <c r="A12">
        <v>7</v>
      </c>
      <c r="B12" s="1" t="s">
        <v>10</v>
      </c>
      <c r="C12">
        <v>128</v>
      </c>
      <c r="D12">
        <v>113</v>
      </c>
      <c r="E12">
        <v>118</v>
      </c>
      <c r="F12">
        <v>123</v>
      </c>
      <c r="G12">
        <v>122</v>
      </c>
      <c r="H12">
        <v>119</v>
      </c>
      <c r="I12">
        <v>121</v>
      </c>
      <c r="J12" s="4">
        <v>125</v>
      </c>
      <c r="K12" s="4">
        <v>134</v>
      </c>
      <c r="L12" s="4">
        <v>145</v>
      </c>
    </row>
    <row r="13" spans="1:12">
      <c r="A13">
        <v>8</v>
      </c>
      <c r="B13" s="1" t="s">
        <v>11</v>
      </c>
      <c r="C13">
        <v>241</v>
      </c>
      <c r="D13">
        <v>231</v>
      </c>
      <c r="E13">
        <v>222</v>
      </c>
      <c r="F13">
        <v>220</v>
      </c>
      <c r="G13">
        <v>210</v>
      </c>
      <c r="H13">
        <v>200</v>
      </c>
      <c r="I13">
        <v>204</v>
      </c>
      <c r="J13" s="4">
        <v>212</v>
      </c>
      <c r="K13" s="4">
        <v>220</v>
      </c>
      <c r="L13" s="4">
        <v>220</v>
      </c>
    </row>
    <row r="14" spans="1:12">
      <c r="A14">
        <v>9</v>
      </c>
      <c r="B14" s="1" t="s">
        <v>12</v>
      </c>
      <c r="C14">
        <v>189</v>
      </c>
      <c r="D14">
        <v>165</v>
      </c>
      <c r="E14">
        <v>171</v>
      </c>
      <c r="F14">
        <v>187</v>
      </c>
      <c r="G14">
        <v>172</v>
      </c>
      <c r="H14">
        <v>177</v>
      </c>
      <c r="I14">
        <v>191</v>
      </c>
      <c r="J14" s="4">
        <v>216</v>
      </c>
      <c r="K14" s="4">
        <v>255</v>
      </c>
      <c r="L14" s="4">
        <v>287</v>
      </c>
    </row>
    <row r="15" spans="1:12">
      <c r="A15">
        <v>10</v>
      </c>
      <c r="B15" s="2" t="s">
        <v>13</v>
      </c>
      <c r="C15">
        <v>595</v>
      </c>
      <c r="D15">
        <v>597</v>
      </c>
      <c r="E15">
        <v>593</v>
      </c>
      <c r="F15">
        <v>595</v>
      </c>
      <c r="G15">
        <v>586</v>
      </c>
      <c r="H15">
        <v>564</v>
      </c>
      <c r="I15">
        <v>560</v>
      </c>
      <c r="J15" s="4">
        <v>543</v>
      </c>
      <c r="K15" s="4">
        <v>544</v>
      </c>
      <c r="L15" s="4">
        <v>546</v>
      </c>
    </row>
    <row r="16" spans="1:12">
      <c r="A16">
        <v>11</v>
      </c>
      <c r="B16" s="2" t="s">
        <v>14</v>
      </c>
      <c r="C16">
        <v>6197</v>
      </c>
      <c r="D16">
        <v>6638</v>
      </c>
      <c r="E16">
        <v>6907</v>
      </c>
      <c r="F16">
        <v>6853</v>
      </c>
      <c r="G16">
        <v>6745</v>
      </c>
      <c r="H16">
        <v>6747</v>
      </c>
      <c r="I16">
        <v>7001</v>
      </c>
      <c r="J16" s="4">
        <v>7327</v>
      </c>
      <c r="K16" s="4">
        <v>7602</v>
      </c>
      <c r="L16" s="4">
        <v>7590</v>
      </c>
    </row>
    <row r="17" spans="1:12">
      <c r="A17">
        <v>12</v>
      </c>
      <c r="B17" s="2" t="s">
        <v>15</v>
      </c>
      <c r="C17">
        <v>17225</v>
      </c>
      <c r="D17">
        <v>17045</v>
      </c>
      <c r="E17">
        <v>16947</v>
      </c>
      <c r="F17">
        <v>16190</v>
      </c>
      <c r="G17">
        <v>15056</v>
      </c>
      <c r="H17">
        <v>14306</v>
      </c>
      <c r="I17">
        <v>14117</v>
      </c>
      <c r="J17" s="4">
        <v>14041</v>
      </c>
      <c r="K17" s="4">
        <v>13977</v>
      </c>
      <c r="L17" s="4">
        <v>13692</v>
      </c>
    </row>
    <row r="18" spans="1:12">
      <c r="A18">
        <v>13</v>
      </c>
      <c r="B18" s="1" t="s">
        <v>16</v>
      </c>
      <c r="C18">
        <v>10779</v>
      </c>
      <c r="D18">
        <v>10704</v>
      </c>
      <c r="E18">
        <v>10713</v>
      </c>
      <c r="F18">
        <v>10193</v>
      </c>
      <c r="G18">
        <v>9374</v>
      </c>
      <c r="H18">
        <v>8856</v>
      </c>
      <c r="I18">
        <v>8809</v>
      </c>
      <c r="J18" s="4">
        <v>8870</v>
      </c>
      <c r="K18" s="4">
        <v>8880</v>
      </c>
      <c r="L18" s="4">
        <v>8703</v>
      </c>
    </row>
    <row r="19" spans="1:12">
      <c r="A19">
        <v>14</v>
      </c>
      <c r="B19" s="3" t="s">
        <v>17</v>
      </c>
      <c r="C19">
        <v>597</v>
      </c>
      <c r="D19">
        <v>618</v>
      </c>
      <c r="E19">
        <v>606</v>
      </c>
      <c r="F19">
        <v>576</v>
      </c>
      <c r="G19">
        <v>566</v>
      </c>
      <c r="H19">
        <v>544</v>
      </c>
      <c r="I19">
        <v>556</v>
      </c>
      <c r="J19" s="4">
        <v>566</v>
      </c>
      <c r="K19" s="4">
        <v>566</v>
      </c>
      <c r="L19" s="4">
        <v>523</v>
      </c>
    </row>
    <row r="20" spans="1:12">
      <c r="A20">
        <v>15</v>
      </c>
      <c r="B20" s="3" t="s">
        <v>18</v>
      </c>
      <c r="C20">
        <v>531</v>
      </c>
      <c r="D20">
        <v>535</v>
      </c>
      <c r="E20">
        <v>545</v>
      </c>
      <c r="F20">
        <v>535</v>
      </c>
      <c r="G20">
        <v>511</v>
      </c>
      <c r="H20">
        <v>492</v>
      </c>
      <c r="I20">
        <v>495</v>
      </c>
      <c r="J20" s="4">
        <v>495</v>
      </c>
      <c r="K20" s="4">
        <v>505</v>
      </c>
      <c r="L20" s="4">
        <v>498</v>
      </c>
    </row>
    <row r="21" spans="1:12">
      <c r="A21">
        <v>16</v>
      </c>
      <c r="B21" s="3" t="s">
        <v>19</v>
      </c>
      <c r="C21">
        <v>625</v>
      </c>
      <c r="D21">
        <v>609</v>
      </c>
      <c r="E21">
        <v>611</v>
      </c>
      <c r="F21">
        <v>560</v>
      </c>
      <c r="G21">
        <v>498</v>
      </c>
      <c r="H21">
        <v>467</v>
      </c>
      <c r="I21">
        <v>458</v>
      </c>
      <c r="J21" s="4">
        <v>461</v>
      </c>
      <c r="K21" s="4">
        <v>457</v>
      </c>
      <c r="L21" s="4">
        <v>447</v>
      </c>
    </row>
    <row r="22" spans="1:12">
      <c r="A22">
        <v>17</v>
      </c>
      <c r="B22" s="3" t="s">
        <v>20</v>
      </c>
      <c r="C22">
        <v>1728</v>
      </c>
      <c r="D22">
        <v>1729</v>
      </c>
      <c r="E22">
        <v>1738</v>
      </c>
      <c r="F22">
        <v>1645</v>
      </c>
      <c r="G22">
        <v>1527</v>
      </c>
      <c r="H22">
        <v>1457</v>
      </c>
      <c r="I22">
        <v>1469</v>
      </c>
      <c r="J22" s="4">
        <v>1503</v>
      </c>
      <c r="K22" s="4">
        <v>1525</v>
      </c>
      <c r="L22" s="4">
        <v>1530</v>
      </c>
    </row>
    <row r="23" spans="1:12">
      <c r="A23">
        <v>18</v>
      </c>
      <c r="B23" s="3" t="s">
        <v>21</v>
      </c>
      <c r="C23">
        <v>1479</v>
      </c>
      <c r="D23">
        <v>1433</v>
      </c>
      <c r="E23">
        <v>1420</v>
      </c>
      <c r="F23">
        <v>1348</v>
      </c>
      <c r="G23">
        <v>1209</v>
      </c>
      <c r="H23">
        <v>1136</v>
      </c>
      <c r="I23">
        <v>1125</v>
      </c>
      <c r="J23" s="4">
        <v>1147</v>
      </c>
      <c r="K23" s="4">
        <v>1164</v>
      </c>
      <c r="L23" s="4">
        <v>1173</v>
      </c>
    </row>
    <row r="24" spans="1:12">
      <c r="A24">
        <v>19</v>
      </c>
      <c r="B24" s="3" t="s">
        <v>22</v>
      </c>
      <c r="C24">
        <v>1831</v>
      </c>
      <c r="D24">
        <v>1786</v>
      </c>
      <c r="E24">
        <v>1813</v>
      </c>
      <c r="F24">
        <v>1728</v>
      </c>
      <c r="G24">
        <v>1479</v>
      </c>
      <c r="H24">
        <v>1336</v>
      </c>
      <c r="I24">
        <v>1300</v>
      </c>
      <c r="J24" s="4">
        <v>1296</v>
      </c>
      <c r="K24" s="4">
        <v>1288</v>
      </c>
      <c r="L24" s="4">
        <v>1256</v>
      </c>
    </row>
    <row r="25" spans="1:12">
      <c r="A25">
        <v>20</v>
      </c>
      <c r="B25" s="3" t="s">
        <v>23</v>
      </c>
      <c r="C25">
        <v>565</v>
      </c>
      <c r="D25">
        <v>552</v>
      </c>
      <c r="E25">
        <v>568</v>
      </c>
      <c r="F25">
        <v>548</v>
      </c>
      <c r="G25">
        <v>491</v>
      </c>
      <c r="H25">
        <v>455</v>
      </c>
      <c r="I25">
        <v>440</v>
      </c>
      <c r="J25" s="4">
        <v>429</v>
      </c>
      <c r="K25" s="4">
        <v>429</v>
      </c>
      <c r="L25" s="4">
        <v>423</v>
      </c>
    </row>
    <row r="26" spans="1:12">
      <c r="A26">
        <v>21</v>
      </c>
      <c r="B26" s="3" t="s">
        <v>24</v>
      </c>
      <c r="C26">
        <v>1269</v>
      </c>
      <c r="D26">
        <v>1289</v>
      </c>
      <c r="E26">
        <v>1283</v>
      </c>
      <c r="F26">
        <v>1198</v>
      </c>
      <c r="G26">
        <v>1143</v>
      </c>
      <c r="H26">
        <v>1106</v>
      </c>
      <c r="I26">
        <v>1106</v>
      </c>
      <c r="J26" s="4">
        <v>1094</v>
      </c>
      <c r="K26" s="4">
        <v>1058</v>
      </c>
      <c r="L26" s="4">
        <v>983</v>
      </c>
    </row>
    <row r="27" spans="1:12">
      <c r="A27">
        <v>22</v>
      </c>
      <c r="B27" s="3" t="s">
        <v>25</v>
      </c>
      <c r="C27">
        <v>792</v>
      </c>
      <c r="D27">
        <v>769</v>
      </c>
      <c r="E27">
        <v>736</v>
      </c>
      <c r="F27">
        <v>714</v>
      </c>
      <c r="G27">
        <v>673</v>
      </c>
      <c r="H27">
        <v>642</v>
      </c>
      <c r="I27">
        <v>648</v>
      </c>
      <c r="J27" s="4">
        <v>671</v>
      </c>
      <c r="K27" s="4">
        <v>688</v>
      </c>
      <c r="L27" s="4">
        <v>709</v>
      </c>
    </row>
    <row r="28" spans="1:12">
      <c r="A28">
        <v>23</v>
      </c>
      <c r="B28" s="3" t="s">
        <v>26</v>
      </c>
      <c r="C28">
        <v>637</v>
      </c>
      <c r="D28">
        <v>657</v>
      </c>
      <c r="E28">
        <v>664</v>
      </c>
      <c r="F28">
        <v>630</v>
      </c>
      <c r="G28">
        <v>593</v>
      </c>
      <c r="H28">
        <v>559</v>
      </c>
      <c r="I28">
        <v>561</v>
      </c>
      <c r="J28" s="4">
        <v>555</v>
      </c>
      <c r="K28" s="4">
        <v>549</v>
      </c>
      <c r="L28" s="4">
        <v>520</v>
      </c>
    </row>
    <row r="29" spans="1:12">
      <c r="A29">
        <v>24</v>
      </c>
      <c r="B29" s="3" t="s">
        <v>27</v>
      </c>
      <c r="C29">
        <v>725</v>
      </c>
      <c r="D29">
        <v>727</v>
      </c>
      <c r="E29">
        <v>728</v>
      </c>
      <c r="F29">
        <v>711</v>
      </c>
      <c r="G29">
        <v>685</v>
      </c>
      <c r="H29">
        <v>662</v>
      </c>
      <c r="I29">
        <v>650</v>
      </c>
      <c r="J29" s="4">
        <v>652</v>
      </c>
      <c r="K29" s="4">
        <v>651</v>
      </c>
      <c r="L29" s="4">
        <v>641</v>
      </c>
    </row>
    <row r="30" spans="1:12">
      <c r="A30">
        <v>25</v>
      </c>
      <c r="B30" s="1" t="s">
        <v>28</v>
      </c>
      <c r="C30">
        <v>6446</v>
      </c>
      <c r="D30">
        <v>6341</v>
      </c>
      <c r="E30">
        <v>6235</v>
      </c>
      <c r="F30">
        <v>5997</v>
      </c>
      <c r="G30">
        <v>5681</v>
      </c>
      <c r="H30">
        <v>5451</v>
      </c>
      <c r="I30">
        <v>5309</v>
      </c>
      <c r="J30" s="4">
        <v>5172</v>
      </c>
      <c r="K30" s="4">
        <v>5097</v>
      </c>
      <c r="L30" s="4">
        <v>4989</v>
      </c>
    </row>
    <row r="31" spans="1:12">
      <c r="A31">
        <v>26</v>
      </c>
      <c r="B31" s="3" t="s">
        <v>29</v>
      </c>
      <c r="C31">
        <v>1706</v>
      </c>
      <c r="D31">
        <v>1716</v>
      </c>
      <c r="E31">
        <v>1719</v>
      </c>
      <c r="F31">
        <v>1718</v>
      </c>
      <c r="G31">
        <v>1702</v>
      </c>
      <c r="H31">
        <v>1670</v>
      </c>
      <c r="I31">
        <v>1648</v>
      </c>
      <c r="J31" s="4">
        <v>1628</v>
      </c>
      <c r="K31" s="4">
        <v>1632</v>
      </c>
      <c r="L31" s="4">
        <v>1636</v>
      </c>
    </row>
    <row r="32" spans="1:12">
      <c r="A32">
        <v>27</v>
      </c>
      <c r="B32" s="3" t="s">
        <v>30</v>
      </c>
      <c r="C32">
        <v>666</v>
      </c>
      <c r="D32">
        <v>620</v>
      </c>
      <c r="E32">
        <v>584</v>
      </c>
      <c r="F32">
        <v>521</v>
      </c>
      <c r="G32">
        <v>474</v>
      </c>
      <c r="H32">
        <v>436</v>
      </c>
      <c r="I32">
        <v>405</v>
      </c>
      <c r="J32" s="4">
        <v>374</v>
      </c>
      <c r="K32" s="4">
        <v>345</v>
      </c>
      <c r="L32" s="4">
        <v>321</v>
      </c>
    </row>
    <row r="33" spans="1:12">
      <c r="A33">
        <v>28</v>
      </c>
      <c r="B33" s="3" t="s">
        <v>31</v>
      </c>
      <c r="C33">
        <v>652</v>
      </c>
      <c r="D33">
        <v>596</v>
      </c>
      <c r="E33">
        <v>538</v>
      </c>
      <c r="F33">
        <v>486</v>
      </c>
      <c r="G33">
        <v>408</v>
      </c>
      <c r="H33">
        <v>359</v>
      </c>
      <c r="I33">
        <v>333</v>
      </c>
      <c r="J33" s="4">
        <v>301</v>
      </c>
      <c r="K33" s="4">
        <v>280</v>
      </c>
      <c r="L33" s="4">
        <v>253</v>
      </c>
    </row>
    <row r="34" spans="1:12">
      <c r="A34">
        <v>29</v>
      </c>
      <c r="B34" s="3" t="s">
        <v>32</v>
      </c>
      <c r="C34">
        <v>616</v>
      </c>
      <c r="D34">
        <v>607</v>
      </c>
      <c r="E34">
        <v>596</v>
      </c>
      <c r="F34">
        <v>564</v>
      </c>
      <c r="G34">
        <v>528</v>
      </c>
      <c r="H34">
        <v>502</v>
      </c>
      <c r="I34">
        <v>485</v>
      </c>
      <c r="J34" s="4">
        <v>469</v>
      </c>
      <c r="K34" s="4">
        <v>458</v>
      </c>
      <c r="L34" s="4">
        <v>447</v>
      </c>
    </row>
    <row r="35" spans="1:12">
      <c r="A35">
        <v>30</v>
      </c>
      <c r="B35" s="3" t="s">
        <v>33</v>
      </c>
      <c r="C35">
        <v>774</v>
      </c>
      <c r="D35">
        <v>775</v>
      </c>
      <c r="E35">
        <v>767</v>
      </c>
      <c r="F35">
        <v>764</v>
      </c>
      <c r="G35">
        <v>705</v>
      </c>
      <c r="H35">
        <v>675</v>
      </c>
      <c r="I35">
        <v>663</v>
      </c>
      <c r="J35" s="4">
        <v>641</v>
      </c>
      <c r="K35" s="4">
        <v>635</v>
      </c>
      <c r="L35" s="4">
        <v>625</v>
      </c>
    </row>
    <row r="36" spans="1:12">
      <c r="A36">
        <v>31</v>
      </c>
      <c r="B36" s="3" t="s">
        <v>34</v>
      </c>
      <c r="C36">
        <v>129</v>
      </c>
      <c r="D36">
        <v>126</v>
      </c>
      <c r="E36">
        <v>120</v>
      </c>
      <c r="F36">
        <v>118</v>
      </c>
      <c r="G36">
        <v>116</v>
      </c>
      <c r="H36">
        <v>114</v>
      </c>
      <c r="I36">
        <v>109</v>
      </c>
      <c r="J36" s="4">
        <v>111</v>
      </c>
      <c r="K36" s="4">
        <v>110</v>
      </c>
      <c r="L36" s="4">
        <v>113</v>
      </c>
    </row>
    <row r="37" spans="1:12">
      <c r="A37">
        <v>32</v>
      </c>
      <c r="B37" s="3" t="s">
        <v>35</v>
      </c>
      <c r="C37">
        <v>966</v>
      </c>
      <c r="D37">
        <v>967</v>
      </c>
      <c r="E37">
        <v>968</v>
      </c>
      <c r="F37">
        <v>946</v>
      </c>
      <c r="G37">
        <v>913</v>
      </c>
      <c r="H37">
        <v>891</v>
      </c>
      <c r="I37">
        <v>872</v>
      </c>
      <c r="J37" s="4">
        <v>861</v>
      </c>
      <c r="K37" s="4">
        <v>853</v>
      </c>
      <c r="L37" s="4">
        <v>848</v>
      </c>
    </row>
    <row r="38" spans="1:12">
      <c r="A38">
        <v>33</v>
      </c>
      <c r="B38" s="3" t="s">
        <v>36</v>
      </c>
      <c r="C38">
        <v>938</v>
      </c>
      <c r="D38">
        <v>935</v>
      </c>
      <c r="E38">
        <v>942</v>
      </c>
      <c r="F38">
        <v>880</v>
      </c>
      <c r="G38">
        <v>835</v>
      </c>
      <c r="H38">
        <v>806</v>
      </c>
      <c r="I38">
        <v>793</v>
      </c>
      <c r="J38" s="4">
        <v>787</v>
      </c>
      <c r="K38" s="4">
        <v>784</v>
      </c>
      <c r="L38" s="4">
        <v>744</v>
      </c>
    </row>
    <row r="39" spans="1:12">
      <c r="A39">
        <v>34</v>
      </c>
      <c r="B39" s="2" t="s">
        <v>37</v>
      </c>
      <c r="C39">
        <v>5664</v>
      </c>
      <c r="D39">
        <v>5766</v>
      </c>
      <c r="E39">
        <v>5840</v>
      </c>
      <c r="F39">
        <v>5577</v>
      </c>
      <c r="G39">
        <v>5451</v>
      </c>
      <c r="H39">
        <v>5451</v>
      </c>
      <c r="I39">
        <v>5533</v>
      </c>
      <c r="J39" s="4">
        <v>5657</v>
      </c>
      <c r="K39" s="4">
        <v>5779</v>
      </c>
      <c r="L39" s="4">
        <v>5861</v>
      </c>
    </row>
    <row r="40" spans="1:12">
      <c r="A40">
        <v>35</v>
      </c>
      <c r="B40" s="2" t="s">
        <v>38</v>
      </c>
      <c r="C40">
        <v>12396</v>
      </c>
      <c r="D40">
        <v>12809</v>
      </c>
      <c r="E40">
        <v>13122</v>
      </c>
      <c r="F40">
        <v>13667</v>
      </c>
      <c r="G40">
        <v>13504</v>
      </c>
      <c r="H40">
        <v>13395</v>
      </c>
      <c r="I40">
        <v>13479</v>
      </c>
      <c r="J40" s="4">
        <v>13714</v>
      </c>
      <c r="K40" s="4">
        <v>13826</v>
      </c>
      <c r="L40" s="4">
        <v>13946</v>
      </c>
    </row>
    <row r="41" spans="1:12">
      <c r="A41">
        <v>36</v>
      </c>
      <c r="B41" s="2" t="s">
        <v>39</v>
      </c>
      <c r="C41">
        <v>3917</v>
      </c>
      <c r="D41">
        <v>4041</v>
      </c>
      <c r="E41">
        <v>4124</v>
      </c>
      <c r="F41">
        <v>4188</v>
      </c>
      <c r="G41">
        <v>4042</v>
      </c>
      <c r="H41">
        <v>4004</v>
      </c>
      <c r="I41">
        <v>4057</v>
      </c>
      <c r="J41" s="4">
        <v>4179</v>
      </c>
      <c r="K41" s="4">
        <v>4258</v>
      </c>
      <c r="L41" s="4">
        <v>4324</v>
      </c>
    </row>
    <row r="42" spans="1:12">
      <c r="A42">
        <v>37</v>
      </c>
      <c r="B42" s="1" t="s">
        <v>40</v>
      </c>
      <c r="C42">
        <v>545</v>
      </c>
      <c r="D42">
        <v>566</v>
      </c>
      <c r="E42">
        <v>589</v>
      </c>
      <c r="F42">
        <v>584</v>
      </c>
      <c r="G42">
        <v>533</v>
      </c>
      <c r="H42">
        <v>500</v>
      </c>
      <c r="I42">
        <v>486</v>
      </c>
      <c r="J42" s="4">
        <v>476</v>
      </c>
      <c r="K42" s="4">
        <v>457</v>
      </c>
      <c r="L42" s="4">
        <v>465</v>
      </c>
    </row>
    <row r="43" spans="1:12">
      <c r="A43">
        <v>38</v>
      </c>
      <c r="B43" s="1" t="s">
        <v>41</v>
      </c>
      <c r="C43">
        <v>208</v>
      </c>
      <c r="D43">
        <v>208</v>
      </c>
      <c r="E43">
        <v>198</v>
      </c>
      <c r="F43">
        <v>191</v>
      </c>
      <c r="G43">
        <v>184</v>
      </c>
      <c r="H43">
        <v>180</v>
      </c>
      <c r="I43">
        <v>180</v>
      </c>
      <c r="J43" s="4">
        <v>188</v>
      </c>
      <c r="K43" s="4">
        <v>192</v>
      </c>
      <c r="L43" s="4">
        <v>191</v>
      </c>
    </row>
    <row r="44" spans="1:12">
      <c r="A44">
        <v>39</v>
      </c>
      <c r="B44" s="1" t="s">
        <v>42</v>
      </c>
      <c r="C44">
        <v>51</v>
      </c>
      <c r="D44">
        <v>51</v>
      </c>
      <c r="E44">
        <v>53</v>
      </c>
      <c r="F44">
        <v>51</v>
      </c>
      <c r="G44">
        <v>51</v>
      </c>
      <c r="H44">
        <v>52</v>
      </c>
      <c r="I44">
        <v>53</v>
      </c>
      <c r="J44" s="4">
        <v>58</v>
      </c>
      <c r="K44" s="4">
        <v>60</v>
      </c>
      <c r="L44" s="4">
        <v>61</v>
      </c>
    </row>
    <row r="45" spans="1:12">
      <c r="A45">
        <v>40</v>
      </c>
      <c r="B45" s="1" t="s">
        <v>43</v>
      </c>
      <c r="C45">
        <v>1247</v>
      </c>
      <c r="D45">
        <v>1296</v>
      </c>
      <c r="E45">
        <v>1323</v>
      </c>
      <c r="F45">
        <v>1341</v>
      </c>
      <c r="G45">
        <v>1296</v>
      </c>
      <c r="H45">
        <v>1283</v>
      </c>
      <c r="I45">
        <v>1310</v>
      </c>
      <c r="J45" s="4">
        <v>1353</v>
      </c>
      <c r="K45" s="4">
        <v>1382</v>
      </c>
      <c r="L45" s="4">
        <v>1391</v>
      </c>
    </row>
    <row r="46" spans="1:12">
      <c r="A46">
        <v>41</v>
      </c>
      <c r="B46" s="1" t="s">
        <v>44</v>
      </c>
      <c r="C46">
        <v>349</v>
      </c>
      <c r="D46">
        <v>361</v>
      </c>
      <c r="E46">
        <v>357</v>
      </c>
      <c r="F46">
        <v>381</v>
      </c>
      <c r="G46">
        <v>382</v>
      </c>
      <c r="H46">
        <v>383</v>
      </c>
      <c r="I46">
        <v>389</v>
      </c>
      <c r="J46" s="4">
        <v>397</v>
      </c>
      <c r="K46" s="4">
        <v>403</v>
      </c>
      <c r="L46" s="4">
        <v>412</v>
      </c>
    </row>
    <row r="47" spans="1:12">
      <c r="A47">
        <v>42</v>
      </c>
      <c r="B47" s="1" t="s">
        <v>45</v>
      </c>
      <c r="C47">
        <v>44</v>
      </c>
      <c r="D47">
        <v>45</v>
      </c>
      <c r="E47">
        <v>44</v>
      </c>
      <c r="F47">
        <v>43</v>
      </c>
      <c r="G47">
        <v>40</v>
      </c>
      <c r="H47">
        <v>38</v>
      </c>
      <c r="I47">
        <v>36</v>
      </c>
      <c r="J47" s="4">
        <v>36</v>
      </c>
      <c r="K47" s="4">
        <v>37</v>
      </c>
      <c r="L47" s="4">
        <v>38</v>
      </c>
    </row>
    <row r="48" spans="1:12">
      <c r="A48">
        <v>43</v>
      </c>
      <c r="B48" s="1" t="s">
        <v>46</v>
      </c>
      <c r="C48">
        <v>1020</v>
      </c>
      <c r="D48">
        <v>1049</v>
      </c>
      <c r="E48">
        <v>1086</v>
      </c>
      <c r="F48">
        <v>1113</v>
      </c>
      <c r="G48">
        <v>1068</v>
      </c>
      <c r="H48">
        <v>1062</v>
      </c>
      <c r="I48">
        <v>1072</v>
      </c>
      <c r="J48" s="4">
        <v>1102</v>
      </c>
      <c r="K48" s="4">
        <v>1126</v>
      </c>
      <c r="L48" s="4">
        <v>1141</v>
      </c>
    </row>
    <row r="49" spans="1:12">
      <c r="A49">
        <v>44</v>
      </c>
      <c r="B49" s="1" t="s">
        <v>47</v>
      </c>
      <c r="C49">
        <v>453</v>
      </c>
      <c r="D49">
        <v>465</v>
      </c>
      <c r="E49">
        <v>474</v>
      </c>
      <c r="F49">
        <v>486</v>
      </c>
      <c r="G49">
        <v>489</v>
      </c>
      <c r="H49">
        <v>505</v>
      </c>
      <c r="I49">
        <v>531</v>
      </c>
      <c r="J49" s="4">
        <v>570</v>
      </c>
      <c r="K49" s="4">
        <v>601</v>
      </c>
      <c r="L49" s="4">
        <v>624</v>
      </c>
    </row>
    <row r="50" spans="1:12">
      <c r="A50">
        <v>45</v>
      </c>
      <c r="B50" s="2" t="s">
        <v>48</v>
      </c>
      <c r="C50">
        <v>3066</v>
      </c>
      <c r="D50">
        <v>3194</v>
      </c>
      <c r="E50">
        <v>3343</v>
      </c>
      <c r="F50">
        <v>3398</v>
      </c>
      <c r="G50">
        <v>3176</v>
      </c>
      <c r="H50">
        <v>2981</v>
      </c>
      <c r="I50">
        <v>2894</v>
      </c>
      <c r="J50" s="4">
        <v>2865</v>
      </c>
      <c r="K50" s="4">
        <v>2861</v>
      </c>
      <c r="L50" s="4">
        <v>2854</v>
      </c>
    </row>
    <row r="51" spans="1:12">
      <c r="A51">
        <v>46</v>
      </c>
      <c r="B51" s="1" t="s">
        <v>49</v>
      </c>
      <c r="C51">
        <v>997</v>
      </c>
      <c r="D51">
        <v>1015</v>
      </c>
      <c r="E51">
        <v>1036</v>
      </c>
      <c r="F51">
        <v>971</v>
      </c>
      <c r="G51">
        <v>913</v>
      </c>
      <c r="H51">
        <v>867</v>
      </c>
      <c r="I51">
        <v>841</v>
      </c>
      <c r="J51" s="4">
        <v>855</v>
      </c>
      <c r="K51" s="4">
        <v>870</v>
      </c>
      <c r="L51" s="4">
        <v>891</v>
      </c>
    </row>
    <row r="52" spans="1:12">
      <c r="A52">
        <v>47</v>
      </c>
      <c r="B52" s="1" t="s">
        <v>50</v>
      </c>
      <c r="C52">
        <v>305</v>
      </c>
      <c r="D52">
        <v>317</v>
      </c>
      <c r="E52">
        <v>316</v>
      </c>
      <c r="F52">
        <v>321</v>
      </c>
      <c r="G52">
        <v>333</v>
      </c>
      <c r="H52">
        <v>326</v>
      </c>
      <c r="I52">
        <v>327</v>
      </c>
      <c r="J52" s="4">
        <v>323</v>
      </c>
      <c r="K52" s="4">
        <v>315</v>
      </c>
      <c r="L52" s="4">
        <v>318</v>
      </c>
    </row>
    <row r="53" spans="1:12">
      <c r="A53">
        <v>48</v>
      </c>
      <c r="B53" s="1" t="s">
        <v>51</v>
      </c>
      <c r="C53">
        <v>1294</v>
      </c>
      <c r="D53">
        <v>1358</v>
      </c>
      <c r="E53">
        <v>1453</v>
      </c>
      <c r="F53">
        <v>1603</v>
      </c>
      <c r="G53">
        <v>1479</v>
      </c>
      <c r="H53">
        <v>1372</v>
      </c>
      <c r="I53">
        <v>1325</v>
      </c>
      <c r="J53" s="4">
        <v>1289</v>
      </c>
      <c r="K53" s="4">
        <v>1272</v>
      </c>
      <c r="L53" s="4">
        <v>1335</v>
      </c>
    </row>
    <row r="54" spans="1:12">
      <c r="A54">
        <v>49</v>
      </c>
      <c r="B54" s="1" t="s">
        <v>52</v>
      </c>
      <c r="C54">
        <v>469</v>
      </c>
      <c r="D54">
        <v>504</v>
      </c>
      <c r="E54">
        <v>538</v>
      </c>
      <c r="F54">
        <v>503</v>
      </c>
      <c r="G54">
        <v>452</v>
      </c>
      <c r="H54">
        <v>416</v>
      </c>
      <c r="I54">
        <v>402</v>
      </c>
      <c r="J54" s="4">
        <v>397</v>
      </c>
      <c r="K54" s="4">
        <v>404</v>
      </c>
      <c r="L54" s="4">
        <v>310</v>
      </c>
    </row>
    <row r="55" spans="1:12">
      <c r="A55">
        <v>50</v>
      </c>
      <c r="B55" s="2" t="s">
        <v>53</v>
      </c>
      <c r="C55">
        <v>7145</v>
      </c>
      <c r="D55">
        <v>7299</v>
      </c>
      <c r="E55">
        <v>7317</v>
      </c>
      <c r="F55">
        <v>7530</v>
      </c>
      <c r="G55">
        <v>7552</v>
      </c>
      <c r="H55">
        <v>7681</v>
      </c>
      <c r="I55">
        <v>7747</v>
      </c>
      <c r="J55" s="4">
        <v>7876</v>
      </c>
      <c r="K55" s="4">
        <v>8045</v>
      </c>
      <c r="L55" s="4">
        <v>8008</v>
      </c>
    </row>
    <row r="56" spans="1:12">
      <c r="A56">
        <v>51</v>
      </c>
      <c r="B56" s="1" t="s">
        <v>54</v>
      </c>
      <c r="C56">
        <v>5389</v>
      </c>
      <c r="D56">
        <v>5481</v>
      </c>
      <c r="E56">
        <v>5470</v>
      </c>
      <c r="F56">
        <v>5603</v>
      </c>
      <c r="G56">
        <v>5632</v>
      </c>
      <c r="H56">
        <v>5746</v>
      </c>
      <c r="I56">
        <v>5781</v>
      </c>
      <c r="J56" s="4">
        <v>5865</v>
      </c>
      <c r="K56" s="4">
        <v>6005</v>
      </c>
      <c r="L56" s="4">
        <v>5976</v>
      </c>
    </row>
    <row r="57" spans="1:12">
      <c r="A57">
        <v>52</v>
      </c>
      <c r="B57" s="3" t="s">
        <v>55</v>
      </c>
      <c r="C57">
        <v>2404</v>
      </c>
      <c r="D57">
        <v>2438</v>
      </c>
      <c r="E57">
        <v>2396</v>
      </c>
      <c r="F57">
        <v>2505</v>
      </c>
      <c r="G57">
        <v>2580</v>
      </c>
      <c r="H57">
        <v>2686</v>
      </c>
      <c r="I57">
        <v>2728</v>
      </c>
      <c r="J57" s="4">
        <v>2789</v>
      </c>
      <c r="K57" s="4">
        <v>2841</v>
      </c>
      <c r="L57" s="4">
        <v>2785</v>
      </c>
    </row>
    <row r="58" spans="1:12">
      <c r="A58">
        <v>53</v>
      </c>
      <c r="B58" s="3" t="s">
        <v>56</v>
      </c>
      <c r="C58">
        <v>768</v>
      </c>
      <c r="D58">
        <v>809</v>
      </c>
      <c r="E58">
        <v>859</v>
      </c>
      <c r="F58">
        <v>826</v>
      </c>
      <c r="G58">
        <v>780</v>
      </c>
      <c r="H58">
        <v>753</v>
      </c>
      <c r="I58">
        <v>761</v>
      </c>
      <c r="J58" s="4">
        <v>787</v>
      </c>
      <c r="K58" s="4">
        <v>815</v>
      </c>
      <c r="L58" s="4">
        <v>846</v>
      </c>
    </row>
    <row r="59" spans="1:12">
      <c r="A59">
        <v>54</v>
      </c>
      <c r="B59" s="3" t="s">
        <v>57</v>
      </c>
      <c r="C59">
        <v>2139</v>
      </c>
      <c r="D59">
        <v>2154</v>
      </c>
      <c r="E59">
        <v>2134</v>
      </c>
      <c r="F59">
        <v>2189</v>
      </c>
      <c r="G59">
        <v>2189</v>
      </c>
      <c r="H59">
        <v>2227</v>
      </c>
      <c r="I59">
        <v>2210</v>
      </c>
      <c r="J59" s="4">
        <v>2202</v>
      </c>
      <c r="K59" s="4">
        <v>2260</v>
      </c>
      <c r="L59" s="4">
        <v>2258</v>
      </c>
    </row>
    <row r="60" spans="1:12">
      <c r="A60">
        <v>55</v>
      </c>
      <c r="B60" s="3" t="s">
        <v>58</v>
      </c>
      <c r="C60">
        <v>78</v>
      </c>
      <c r="D60">
        <v>80</v>
      </c>
      <c r="E60">
        <v>81</v>
      </c>
      <c r="F60">
        <v>84</v>
      </c>
      <c r="G60">
        <v>83</v>
      </c>
      <c r="H60">
        <v>81</v>
      </c>
      <c r="I60">
        <v>83</v>
      </c>
      <c r="J60" s="4">
        <v>86</v>
      </c>
      <c r="K60" s="4">
        <v>89</v>
      </c>
      <c r="L60" s="4">
        <v>86</v>
      </c>
    </row>
    <row r="61" spans="1:12">
      <c r="A61">
        <v>56</v>
      </c>
      <c r="B61" s="1" t="s">
        <v>59</v>
      </c>
      <c r="C61">
        <v>1756</v>
      </c>
      <c r="D61">
        <v>1818</v>
      </c>
      <c r="E61">
        <v>1847</v>
      </c>
      <c r="F61">
        <v>1927</v>
      </c>
      <c r="G61">
        <v>1920</v>
      </c>
      <c r="H61">
        <v>1935</v>
      </c>
      <c r="I61">
        <v>1966</v>
      </c>
      <c r="J61" s="4">
        <v>2011</v>
      </c>
      <c r="K61" s="4">
        <v>2040</v>
      </c>
      <c r="L61" s="4">
        <v>2032</v>
      </c>
    </row>
    <row r="62" spans="1:12">
      <c r="A62">
        <v>57</v>
      </c>
      <c r="B62" s="3" t="s">
        <v>60</v>
      </c>
      <c r="C62">
        <v>1179</v>
      </c>
      <c r="D62">
        <v>1210</v>
      </c>
      <c r="E62">
        <v>1213</v>
      </c>
      <c r="F62">
        <v>1292</v>
      </c>
      <c r="G62">
        <v>1322</v>
      </c>
      <c r="H62">
        <v>1342</v>
      </c>
      <c r="I62">
        <v>1366</v>
      </c>
      <c r="J62" s="4">
        <v>1411</v>
      </c>
      <c r="K62" s="4">
        <v>1431</v>
      </c>
      <c r="L62" s="4">
        <v>1432</v>
      </c>
    </row>
    <row r="63" spans="1:12">
      <c r="A63">
        <v>58</v>
      </c>
      <c r="B63" s="3" t="s">
        <v>61</v>
      </c>
      <c r="C63">
        <v>577</v>
      </c>
      <c r="D63">
        <v>609</v>
      </c>
      <c r="E63">
        <v>634</v>
      </c>
      <c r="F63">
        <v>635</v>
      </c>
      <c r="G63">
        <v>598</v>
      </c>
      <c r="H63">
        <v>593</v>
      </c>
      <c r="I63">
        <v>600</v>
      </c>
      <c r="J63" s="4">
        <v>600</v>
      </c>
      <c r="K63" s="4">
        <v>609</v>
      </c>
      <c r="L63" s="4">
        <v>600</v>
      </c>
    </row>
    <row r="64" spans="1:12">
      <c r="A64">
        <v>59</v>
      </c>
      <c r="B64" s="2" t="s">
        <v>62</v>
      </c>
      <c r="C64">
        <v>14630</v>
      </c>
      <c r="D64">
        <v>15401</v>
      </c>
      <c r="E64">
        <v>16180</v>
      </c>
      <c r="F64">
        <v>15685</v>
      </c>
      <c r="G64">
        <v>15297</v>
      </c>
      <c r="H64">
        <v>15172</v>
      </c>
      <c r="I64">
        <v>15620</v>
      </c>
      <c r="J64" s="4">
        <v>16238</v>
      </c>
      <c r="K64" s="4">
        <v>16801</v>
      </c>
      <c r="L64" s="4">
        <v>17216</v>
      </c>
    </row>
    <row r="65" spans="1:12">
      <c r="A65">
        <v>60</v>
      </c>
      <c r="B65" s="1" t="s">
        <v>63</v>
      </c>
      <c r="C65">
        <v>6485</v>
      </c>
      <c r="D65">
        <v>6795</v>
      </c>
      <c r="E65">
        <v>7114</v>
      </c>
      <c r="F65">
        <v>6933</v>
      </c>
      <c r="G65">
        <v>6700</v>
      </c>
      <c r="H65">
        <v>6653</v>
      </c>
      <c r="I65">
        <v>6779</v>
      </c>
      <c r="J65" s="4">
        <v>7079</v>
      </c>
      <c r="K65" s="4">
        <v>7380</v>
      </c>
      <c r="L65" s="4">
        <v>7616</v>
      </c>
    </row>
    <row r="66" spans="1:12">
      <c r="A66">
        <v>61</v>
      </c>
      <c r="B66" s="3" t="s">
        <v>64</v>
      </c>
      <c r="C66">
        <v>1157</v>
      </c>
      <c r="D66">
        <v>1197</v>
      </c>
      <c r="E66">
        <v>1212</v>
      </c>
      <c r="F66">
        <v>1184</v>
      </c>
      <c r="G66">
        <v>1206</v>
      </c>
      <c r="H66">
        <v>1231</v>
      </c>
      <c r="I66">
        <v>1242</v>
      </c>
      <c r="J66" s="4">
        <v>1258</v>
      </c>
      <c r="K66" s="4">
        <v>1259</v>
      </c>
      <c r="L66" s="4">
        <v>1260</v>
      </c>
    </row>
    <row r="67" spans="1:12">
      <c r="A67">
        <v>62</v>
      </c>
      <c r="B67" s="3" t="s">
        <v>65</v>
      </c>
      <c r="C67">
        <v>1129</v>
      </c>
      <c r="D67">
        <v>1211</v>
      </c>
      <c r="E67">
        <v>1294</v>
      </c>
      <c r="F67">
        <v>1220</v>
      </c>
      <c r="G67">
        <v>1083</v>
      </c>
      <c r="H67">
        <v>1050</v>
      </c>
      <c r="I67">
        <v>1079</v>
      </c>
      <c r="J67" s="4">
        <v>1133</v>
      </c>
      <c r="K67" s="4">
        <v>1204</v>
      </c>
      <c r="L67" s="4">
        <v>1294</v>
      </c>
    </row>
    <row r="68" spans="1:12">
      <c r="A68">
        <v>63</v>
      </c>
      <c r="B68" s="3" t="s">
        <v>66</v>
      </c>
      <c r="C68">
        <v>4198</v>
      </c>
      <c r="D68">
        <v>4387</v>
      </c>
      <c r="E68">
        <v>4608</v>
      </c>
      <c r="F68">
        <v>4529</v>
      </c>
      <c r="G68">
        <v>4411</v>
      </c>
      <c r="H68">
        <v>4372</v>
      </c>
      <c r="I68">
        <v>4459</v>
      </c>
      <c r="J68" s="4">
        <v>4687</v>
      </c>
      <c r="K68" s="4">
        <v>4917</v>
      </c>
      <c r="L68" s="4">
        <v>5063</v>
      </c>
    </row>
    <row r="69" spans="1:12">
      <c r="A69">
        <v>64</v>
      </c>
      <c r="B69" s="1" t="s">
        <v>67</v>
      </c>
      <c r="C69">
        <v>1595</v>
      </c>
      <c r="D69">
        <v>1621</v>
      </c>
      <c r="E69">
        <v>1647</v>
      </c>
      <c r="F69">
        <v>1638</v>
      </c>
      <c r="G69">
        <v>1609</v>
      </c>
      <c r="H69">
        <v>1644</v>
      </c>
      <c r="I69">
        <v>1670</v>
      </c>
      <c r="J69" s="4">
        <v>1734</v>
      </c>
      <c r="K69" s="4">
        <v>1748</v>
      </c>
      <c r="L69" s="4">
        <v>1793</v>
      </c>
    </row>
    <row r="70" spans="1:12">
      <c r="A70">
        <v>65</v>
      </c>
      <c r="B70" s="1" t="s">
        <v>68</v>
      </c>
      <c r="C70">
        <v>6550</v>
      </c>
      <c r="D70">
        <v>6985</v>
      </c>
      <c r="E70">
        <v>7419</v>
      </c>
      <c r="F70">
        <v>7114</v>
      </c>
      <c r="G70">
        <v>6988</v>
      </c>
      <c r="H70">
        <v>6875</v>
      </c>
      <c r="I70">
        <v>7171</v>
      </c>
      <c r="J70" s="4">
        <v>7425</v>
      </c>
      <c r="K70" s="4">
        <v>7673</v>
      </c>
      <c r="L70" s="4">
        <v>7807</v>
      </c>
    </row>
    <row r="71" spans="1:12">
      <c r="A71">
        <v>66</v>
      </c>
      <c r="B71" s="3" t="s">
        <v>69</v>
      </c>
      <c r="C71">
        <v>6258</v>
      </c>
      <c r="D71">
        <v>6687</v>
      </c>
      <c r="E71">
        <v>7118</v>
      </c>
      <c r="F71">
        <v>6805</v>
      </c>
      <c r="G71">
        <v>6680</v>
      </c>
      <c r="H71">
        <v>6567</v>
      </c>
      <c r="I71">
        <v>6855</v>
      </c>
      <c r="J71" s="4">
        <v>7100</v>
      </c>
      <c r="K71" s="4">
        <v>7342</v>
      </c>
      <c r="L71" s="4">
        <v>7465</v>
      </c>
    </row>
    <row r="72" spans="1:12">
      <c r="A72">
        <v>67</v>
      </c>
      <c r="B72" s="3" t="s">
        <v>70</v>
      </c>
      <c r="C72">
        <v>292</v>
      </c>
      <c r="D72">
        <v>298</v>
      </c>
      <c r="E72">
        <v>300</v>
      </c>
      <c r="F72">
        <v>308</v>
      </c>
      <c r="G72">
        <v>308</v>
      </c>
      <c r="H72">
        <v>308</v>
      </c>
      <c r="I72">
        <v>315</v>
      </c>
      <c r="J72" s="4">
        <v>325</v>
      </c>
      <c r="K72" s="4">
        <v>331</v>
      </c>
      <c r="L72" s="4">
        <v>342</v>
      </c>
    </row>
    <row r="73" spans="1:12">
      <c r="A73">
        <v>68</v>
      </c>
      <c r="B73" s="2" t="s">
        <v>71</v>
      </c>
      <c r="C73">
        <v>13224</v>
      </c>
      <c r="D73">
        <v>13569</v>
      </c>
      <c r="E73">
        <v>13906</v>
      </c>
      <c r="F73">
        <v>14551</v>
      </c>
      <c r="G73">
        <v>15034</v>
      </c>
      <c r="H73">
        <v>15385</v>
      </c>
      <c r="I73">
        <v>15729</v>
      </c>
      <c r="J73" s="4">
        <v>16150</v>
      </c>
      <c r="K73" s="4">
        <v>16642</v>
      </c>
      <c r="L73" s="4">
        <v>17042</v>
      </c>
    </row>
    <row r="74" spans="1:12">
      <c r="A74">
        <v>69</v>
      </c>
      <c r="B74" s="1" t="s">
        <v>72</v>
      </c>
      <c r="C74">
        <v>2039</v>
      </c>
      <c r="D74">
        <v>2117</v>
      </c>
      <c r="E74">
        <v>2199</v>
      </c>
      <c r="F74">
        <v>2285</v>
      </c>
      <c r="G74">
        <v>2398</v>
      </c>
      <c r="H74">
        <v>2435</v>
      </c>
      <c r="I74">
        <v>2525</v>
      </c>
      <c r="J74" s="4">
        <v>2562</v>
      </c>
      <c r="K74" s="4">
        <v>2640</v>
      </c>
      <c r="L74" s="4">
        <v>2716</v>
      </c>
    </row>
    <row r="75" spans="1:12">
      <c r="A75">
        <v>70</v>
      </c>
      <c r="B75" s="1" t="s">
        <v>73</v>
      </c>
      <c r="C75">
        <v>11185</v>
      </c>
      <c r="D75">
        <v>11452</v>
      </c>
      <c r="E75">
        <v>11707</v>
      </c>
      <c r="F75">
        <v>12266</v>
      </c>
      <c r="G75">
        <v>12636</v>
      </c>
      <c r="H75">
        <v>12950</v>
      </c>
      <c r="I75">
        <v>13204</v>
      </c>
      <c r="J75" s="4">
        <v>13588</v>
      </c>
      <c r="K75" s="4">
        <v>14002</v>
      </c>
      <c r="L75" s="4">
        <v>14326</v>
      </c>
    </row>
    <row r="76" spans="1:12">
      <c r="A76">
        <v>71</v>
      </c>
      <c r="B76" s="3" t="s">
        <v>74</v>
      </c>
      <c r="C76">
        <v>3907</v>
      </c>
      <c r="D76">
        <v>3967</v>
      </c>
      <c r="E76">
        <v>4027</v>
      </c>
      <c r="F76">
        <v>4136</v>
      </c>
      <c r="G76">
        <v>4261</v>
      </c>
      <c r="H76">
        <v>4413</v>
      </c>
      <c r="I76">
        <v>4545</v>
      </c>
      <c r="J76" s="4">
        <v>4724</v>
      </c>
      <c r="K76" s="4">
        <v>4907</v>
      </c>
      <c r="L76" s="4">
        <v>5031</v>
      </c>
    </row>
    <row r="77" spans="1:12">
      <c r="A77">
        <v>72</v>
      </c>
      <c r="B77" s="3" t="s">
        <v>75</v>
      </c>
      <c r="C77">
        <v>5636</v>
      </c>
      <c r="D77">
        <v>5742</v>
      </c>
      <c r="E77">
        <v>5849</v>
      </c>
      <c r="F77">
        <v>6152</v>
      </c>
      <c r="G77">
        <v>6320</v>
      </c>
      <c r="H77">
        <v>6424</v>
      </c>
      <c r="I77">
        <v>6494</v>
      </c>
      <c r="J77" s="4">
        <v>6607</v>
      </c>
      <c r="K77" s="4">
        <v>6738</v>
      </c>
      <c r="L77" s="4">
        <v>6861</v>
      </c>
    </row>
    <row r="78" spans="1:12">
      <c r="A78">
        <v>73</v>
      </c>
      <c r="B78" s="3" t="s">
        <v>76</v>
      </c>
      <c r="C78">
        <v>1642</v>
      </c>
      <c r="D78">
        <v>1742</v>
      </c>
      <c r="E78">
        <v>1831</v>
      </c>
      <c r="F78">
        <v>1979</v>
      </c>
      <c r="G78">
        <v>2056</v>
      </c>
      <c r="H78">
        <v>2114</v>
      </c>
      <c r="I78">
        <v>2165</v>
      </c>
      <c r="J78" s="4">
        <v>2256</v>
      </c>
      <c r="K78" s="4">
        <v>2358</v>
      </c>
      <c r="L78" s="4">
        <v>2434</v>
      </c>
    </row>
    <row r="79" spans="1:12">
      <c r="A79">
        <v>74</v>
      </c>
      <c r="B79" s="2" t="s">
        <v>77</v>
      </c>
      <c r="C79">
        <v>9481</v>
      </c>
      <c r="D79">
        <v>9799</v>
      </c>
      <c r="E79">
        <v>10119</v>
      </c>
      <c r="F79">
        <v>9912</v>
      </c>
      <c r="G79">
        <v>9959</v>
      </c>
      <c r="H79">
        <v>10060</v>
      </c>
      <c r="I79">
        <v>10112</v>
      </c>
      <c r="J79" s="4">
        <v>10618</v>
      </c>
      <c r="K79" s="4">
        <v>10895</v>
      </c>
      <c r="L79" s="4">
        <v>11125</v>
      </c>
    </row>
    <row r="80" spans="1:12">
      <c r="A80">
        <v>75</v>
      </c>
      <c r="B80" s="1" t="s">
        <v>78</v>
      </c>
      <c r="C80">
        <v>1363</v>
      </c>
      <c r="D80">
        <v>1418</v>
      </c>
      <c r="E80">
        <v>1493</v>
      </c>
      <c r="F80">
        <v>1587</v>
      </c>
      <c r="G80">
        <v>1603</v>
      </c>
      <c r="H80">
        <v>1581</v>
      </c>
      <c r="I80">
        <v>1614</v>
      </c>
      <c r="J80" s="4">
        <v>1657</v>
      </c>
      <c r="K80" s="4">
        <v>1689</v>
      </c>
      <c r="L80" s="4">
        <v>1747</v>
      </c>
    </row>
    <row r="81" spans="1:12">
      <c r="A81">
        <v>76</v>
      </c>
      <c r="B81" s="3" t="s">
        <v>79</v>
      </c>
      <c r="C81">
        <v>378</v>
      </c>
      <c r="D81">
        <v>392</v>
      </c>
      <c r="E81">
        <v>413</v>
      </c>
      <c r="F81">
        <v>415</v>
      </c>
      <c r="G81">
        <v>415</v>
      </c>
      <c r="H81">
        <v>406</v>
      </c>
      <c r="I81">
        <v>410</v>
      </c>
      <c r="J81" s="4">
        <v>418</v>
      </c>
      <c r="K81" s="4">
        <v>432</v>
      </c>
      <c r="L81" s="4">
        <v>452</v>
      </c>
    </row>
    <row r="82" spans="1:12">
      <c r="A82">
        <v>77</v>
      </c>
      <c r="B82" s="3" t="s">
        <v>80</v>
      </c>
      <c r="C82">
        <v>985</v>
      </c>
      <c r="D82">
        <v>1026</v>
      </c>
      <c r="E82">
        <v>1081</v>
      </c>
      <c r="F82">
        <v>1173</v>
      </c>
      <c r="G82">
        <v>1188</v>
      </c>
      <c r="H82">
        <v>1174</v>
      </c>
      <c r="I82">
        <v>1204</v>
      </c>
      <c r="J82" s="4">
        <v>1239</v>
      </c>
      <c r="K82" s="4">
        <v>1257</v>
      </c>
      <c r="L82" s="4">
        <v>1295</v>
      </c>
    </row>
    <row r="83" spans="1:12">
      <c r="A83">
        <v>78</v>
      </c>
      <c r="B83" s="1" t="s">
        <v>81</v>
      </c>
      <c r="C83">
        <v>8118</v>
      </c>
      <c r="D83">
        <v>8381</v>
      </c>
      <c r="E83">
        <v>8626</v>
      </c>
      <c r="F83">
        <v>8325</v>
      </c>
      <c r="G83">
        <v>8356</v>
      </c>
      <c r="H83">
        <v>8479</v>
      </c>
      <c r="I83">
        <v>8498</v>
      </c>
      <c r="J83" s="4">
        <v>8961</v>
      </c>
      <c r="K83" s="4">
        <v>9206</v>
      </c>
      <c r="L83" s="4">
        <v>9378</v>
      </c>
    </row>
    <row r="84" spans="1:12">
      <c r="A84">
        <v>79</v>
      </c>
      <c r="B84" s="3" t="s">
        <v>82</v>
      </c>
      <c r="C84">
        <v>1551</v>
      </c>
      <c r="D84">
        <v>1614</v>
      </c>
      <c r="E84">
        <v>1659</v>
      </c>
      <c r="F84">
        <v>1688</v>
      </c>
      <c r="G84">
        <v>1640</v>
      </c>
      <c r="H84">
        <v>1636</v>
      </c>
      <c r="I84">
        <v>1460</v>
      </c>
      <c r="J84" s="4">
        <v>1683</v>
      </c>
      <c r="K84" s="4">
        <v>1694</v>
      </c>
      <c r="L84" s="4">
        <v>1720</v>
      </c>
    </row>
    <row r="85" spans="1:12">
      <c r="A85">
        <v>80</v>
      </c>
      <c r="B85" s="3" t="s">
        <v>83</v>
      </c>
      <c r="C85">
        <v>6567</v>
      </c>
      <c r="D85">
        <v>6767</v>
      </c>
      <c r="E85">
        <v>6967</v>
      </c>
      <c r="F85">
        <v>6637</v>
      </c>
      <c r="G85">
        <v>6716</v>
      </c>
      <c r="H85">
        <v>6843</v>
      </c>
      <c r="I85">
        <v>7038</v>
      </c>
      <c r="J85" s="4">
        <v>7278</v>
      </c>
      <c r="K85" s="4">
        <v>7512</v>
      </c>
      <c r="L85" s="4">
        <v>7658</v>
      </c>
    </row>
    <row r="86" spans="1:12">
      <c r="A86">
        <v>81</v>
      </c>
      <c r="B86" s="2" t="s">
        <v>84</v>
      </c>
      <c r="C86">
        <v>5283</v>
      </c>
      <c r="D86">
        <v>5407</v>
      </c>
      <c r="E86">
        <v>5489</v>
      </c>
      <c r="F86">
        <v>5629</v>
      </c>
      <c r="G86">
        <v>5768</v>
      </c>
      <c r="H86">
        <v>5790</v>
      </c>
      <c r="I86">
        <v>5849</v>
      </c>
      <c r="J86" s="4">
        <v>5841</v>
      </c>
      <c r="K86" s="4">
        <v>5886</v>
      </c>
      <c r="L86" s="4">
        <v>5974</v>
      </c>
    </row>
    <row r="87" spans="1:12">
      <c r="A87">
        <v>82</v>
      </c>
      <c r="B87" t="s">
        <v>85</v>
      </c>
      <c r="C87">
        <v>18703</v>
      </c>
      <c r="D87">
        <v>18849</v>
      </c>
      <c r="E87">
        <v>19128</v>
      </c>
      <c r="F87">
        <v>19474</v>
      </c>
      <c r="G87">
        <v>19818</v>
      </c>
      <c r="H87">
        <v>19918</v>
      </c>
      <c r="I87">
        <v>19920</v>
      </c>
      <c r="J87" s="4">
        <v>19937</v>
      </c>
      <c r="K87" s="4">
        <v>20015</v>
      </c>
      <c r="L87" s="4">
        <v>20211</v>
      </c>
    </row>
    <row r="88" spans="1:12">
      <c r="A88">
        <v>83</v>
      </c>
      <c r="B88" s="2" t="s">
        <v>86</v>
      </c>
      <c r="C88">
        <v>4207</v>
      </c>
      <c r="D88">
        <v>4167</v>
      </c>
      <c r="E88">
        <v>4198</v>
      </c>
      <c r="F88">
        <v>4107</v>
      </c>
      <c r="G88">
        <v>4135</v>
      </c>
      <c r="H88">
        <v>4179</v>
      </c>
      <c r="I88">
        <v>4145</v>
      </c>
      <c r="J88" s="4">
        <v>4098</v>
      </c>
      <c r="K88" s="4">
        <v>4092</v>
      </c>
      <c r="L88" s="4">
        <v>4071</v>
      </c>
    </row>
    <row r="89" spans="1:12">
      <c r="A89">
        <v>84</v>
      </c>
      <c r="B89" s="1" t="s">
        <v>87</v>
      </c>
      <c r="C89">
        <v>3416</v>
      </c>
      <c r="D89">
        <v>3370</v>
      </c>
      <c r="E89">
        <v>3416</v>
      </c>
      <c r="F89">
        <v>3342</v>
      </c>
      <c r="G89">
        <v>3379</v>
      </c>
      <c r="H89">
        <v>3436</v>
      </c>
      <c r="I89">
        <v>3409</v>
      </c>
      <c r="J89" s="4">
        <v>3372</v>
      </c>
      <c r="K89" s="4">
        <v>3374</v>
      </c>
      <c r="L89" s="4">
        <v>3369</v>
      </c>
    </row>
    <row r="90" spans="1:12">
      <c r="A90">
        <v>85</v>
      </c>
      <c r="B90" s="1" t="s">
        <v>88</v>
      </c>
      <c r="C90">
        <v>791</v>
      </c>
      <c r="D90">
        <v>797</v>
      </c>
      <c r="E90">
        <v>782</v>
      </c>
      <c r="F90">
        <v>765</v>
      </c>
      <c r="G90">
        <v>756</v>
      </c>
      <c r="H90">
        <v>743</v>
      </c>
      <c r="I90">
        <v>736</v>
      </c>
      <c r="J90" s="4">
        <v>726</v>
      </c>
      <c r="K90" s="4">
        <v>718</v>
      </c>
      <c r="L90" s="4">
        <v>702</v>
      </c>
    </row>
    <row r="91" spans="1:12">
      <c r="A91">
        <v>86</v>
      </c>
      <c r="B91" s="2" t="s">
        <v>89</v>
      </c>
      <c r="C91">
        <v>14496</v>
      </c>
      <c r="D91">
        <v>14682</v>
      </c>
      <c r="E91">
        <v>14930</v>
      </c>
      <c r="F91">
        <v>15367</v>
      </c>
      <c r="G91">
        <v>15683</v>
      </c>
      <c r="H91">
        <v>15739</v>
      </c>
      <c r="I91">
        <v>15775</v>
      </c>
      <c r="J91" s="4">
        <v>15839</v>
      </c>
      <c r="K91" s="4">
        <v>15923</v>
      </c>
      <c r="L91" s="4">
        <v>16140</v>
      </c>
    </row>
    <row r="92" spans="1:12">
      <c r="A92">
        <v>87</v>
      </c>
      <c r="B92" s="1" t="s">
        <v>87</v>
      </c>
      <c r="C92">
        <v>13581</v>
      </c>
      <c r="D92">
        <v>13762</v>
      </c>
      <c r="E92">
        <v>14000</v>
      </c>
      <c r="F92">
        <v>14394</v>
      </c>
      <c r="G92">
        <v>14661</v>
      </c>
      <c r="H92">
        <v>14714</v>
      </c>
      <c r="I92">
        <v>14740</v>
      </c>
      <c r="J92" s="4">
        <v>14810</v>
      </c>
      <c r="K92" s="4">
        <v>14898</v>
      </c>
      <c r="L92" s="4">
        <v>15086</v>
      </c>
    </row>
    <row r="93" spans="1:12">
      <c r="A93">
        <v>88</v>
      </c>
      <c r="B93" s="1" t="s">
        <v>88</v>
      </c>
      <c r="C93">
        <v>915</v>
      </c>
      <c r="D93">
        <v>920</v>
      </c>
      <c r="E93">
        <v>930</v>
      </c>
      <c r="F93">
        <v>973</v>
      </c>
      <c r="G93">
        <v>1022</v>
      </c>
      <c r="H93">
        <v>1025</v>
      </c>
      <c r="I93">
        <v>1035</v>
      </c>
      <c r="J93" s="4">
        <v>1029</v>
      </c>
      <c r="K93" s="4">
        <v>1025</v>
      </c>
      <c r="L93" s="4">
        <v>1054</v>
      </c>
    </row>
    <row r="94" spans="1:12">
      <c r="B94" t="s">
        <v>90</v>
      </c>
      <c r="J94" s="4"/>
      <c r="K94" s="4"/>
      <c r="L94" s="4"/>
    </row>
    <row r="95" spans="1:12">
      <c r="A95">
        <v>89</v>
      </c>
      <c r="B95" s="2" t="s">
        <v>91</v>
      </c>
      <c r="C95">
        <v>25121</v>
      </c>
      <c r="D95">
        <v>25367</v>
      </c>
      <c r="E95">
        <v>25546</v>
      </c>
      <c r="F95">
        <v>24939</v>
      </c>
      <c r="G95">
        <v>23657</v>
      </c>
      <c r="H95">
        <v>22913</v>
      </c>
      <c r="I95">
        <v>22939</v>
      </c>
      <c r="J95" s="4">
        <v>23200</v>
      </c>
      <c r="K95" s="4">
        <v>23437</v>
      </c>
      <c r="L95" s="4">
        <v>23182</v>
      </c>
    </row>
    <row r="96" spans="1:12">
      <c r="A96">
        <v>90</v>
      </c>
      <c r="B96" s="2" t="s">
        <v>92</v>
      </c>
      <c r="C96">
        <v>75401</v>
      </c>
      <c r="D96">
        <v>77882</v>
      </c>
      <c r="E96">
        <v>80033</v>
      </c>
      <c r="F96">
        <v>80732</v>
      </c>
      <c r="G96">
        <v>80369</v>
      </c>
      <c r="H96">
        <v>80483</v>
      </c>
      <c r="I96">
        <v>81580</v>
      </c>
      <c r="J96" s="4">
        <v>83681</v>
      </c>
      <c r="K96" s="4">
        <v>85537</v>
      </c>
      <c r="L96" s="4">
        <v>86896</v>
      </c>
    </row>
    <row r="97" spans="1:12">
      <c r="A97">
        <v>91</v>
      </c>
      <c r="B97" s="2" t="s">
        <v>93</v>
      </c>
      <c r="C97">
        <v>4426</v>
      </c>
      <c r="D97">
        <v>4516</v>
      </c>
      <c r="E97">
        <v>4681</v>
      </c>
      <c r="F97">
        <v>4422</v>
      </c>
      <c r="G97">
        <v>3927</v>
      </c>
      <c r="H97">
        <v>3669</v>
      </c>
      <c r="I97">
        <v>3622</v>
      </c>
      <c r="J97" s="4">
        <v>3681</v>
      </c>
      <c r="K97" s="4">
        <v>3766</v>
      </c>
      <c r="L97" s="4">
        <v>3751</v>
      </c>
    </row>
    <row r="98" spans="1:12">
      <c r="B98" s="2"/>
      <c r="J98" s="4"/>
      <c r="K98" s="4"/>
      <c r="L98" s="4"/>
    </row>
    <row r="99" spans="1:12">
      <c r="A99" t="s">
        <v>94</v>
      </c>
    </row>
    <row r="100" spans="1:12">
      <c r="A100" t="s">
        <v>95</v>
      </c>
    </row>
    <row r="101" spans="1:12">
      <c r="A101" t="s">
        <v>96</v>
      </c>
    </row>
    <row r="102" spans="1:12">
      <c r="A102" t="s">
        <v>97</v>
      </c>
    </row>
  </sheetData>
  <phoneticPr fontId="2" type="noConversion"/>
  <pageMargins left="0.75" right="0.75" top="1" bottom="1" header="0.5" footer="0.5"/>
  <pageSetup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2</vt:i4>
      </vt:variant>
    </vt:vector>
  </HeadingPairs>
  <TitlesOfParts>
    <vt:vector size="7" baseType="lpstr">
      <vt:lpstr>Full-Time and Part-Time</vt:lpstr>
      <vt:lpstr>wp</vt:lpstr>
      <vt:lpstr>clip</vt:lpstr>
      <vt:lpstr>Persons Engaged in Production</vt:lpstr>
      <vt:lpstr>Full-Time Equivalent</vt:lpstr>
      <vt:lpstr>мп_нп_и_г</vt:lpstr>
      <vt:lpstr>пр_сх_усл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DAVINCI</cp:lastModifiedBy>
  <cp:lastPrinted>2008-01-23T15:10:42Z</cp:lastPrinted>
  <dcterms:created xsi:type="dcterms:W3CDTF">1996-10-14T23:33:28Z</dcterms:created>
  <dcterms:modified xsi:type="dcterms:W3CDTF">2011-01-06T13:28:28Z</dcterms:modified>
</cp:coreProperties>
</file>